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.narikiyo\Downloads\"/>
    </mc:Choice>
  </mc:AlternateContent>
  <xr:revisionPtr revIDLastSave="0" documentId="13_ncr:1_{DB8AA118-E4C6-4377-9233-F363051E2509}" xr6:coauthVersionLast="47" xr6:coauthVersionMax="47" xr10:uidLastSave="{00000000-0000-0000-0000-000000000000}"/>
  <bookViews>
    <workbookView xWindow="2715" yWindow="3495" windowWidth="21600" windowHeight="11220" xr2:uid="{FC643F6C-8B7F-4D01-AC10-2053D5F8FD88}"/>
  </bookViews>
  <sheets>
    <sheet name="食事注文用紙 " sheetId="1" r:id="rId1"/>
    <sheet name="食事注文用紙  (記入例)" sheetId="2" r:id="rId2"/>
  </sheets>
  <externalReferences>
    <externalReference r:id="rId3"/>
  </externalReferences>
  <definedNames>
    <definedName name="_xlnm.Print_Area" localSheetId="0">'食事注文用紙 '!$A$1:$X$46</definedName>
    <definedName name="_xlnm.Print_Area" localSheetId="1">'食事注文用紙  (記入例)'!$A$1:$X$46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8" i="2" l="1"/>
  <c r="U18" i="2"/>
  <c r="S18" i="2"/>
  <c r="P18" i="2"/>
  <c r="N18" i="2"/>
  <c r="K18" i="2"/>
  <c r="I18" i="2"/>
  <c r="G18" i="2"/>
  <c r="E18" i="2"/>
  <c r="C17" i="2"/>
  <c r="A17" i="2"/>
  <c r="W18" i="1"/>
  <c r="U18" i="1"/>
  <c r="S18" i="1"/>
  <c r="P18" i="1"/>
  <c r="N18" i="1"/>
  <c r="K18" i="1"/>
  <c r="I18" i="1"/>
  <c r="G18" i="1"/>
  <c r="E18" i="1"/>
  <c r="C17" i="1"/>
  <c r="A17" i="1"/>
  <c r="C16" i="1"/>
  <c r="A16" i="1"/>
  <c r="C15" i="1"/>
  <c r="A15" i="1"/>
  <c r="C14" i="1"/>
  <c r="A14" i="1"/>
  <c r="W5" i="1"/>
  <c r="N5" i="1"/>
  <c r="W4" i="1"/>
  <c r="N4" i="1"/>
  <c r="C4" i="1"/>
</calcChain>
</file>

<file path=xl/sharedStrings.xml><?xml version="1.0" encoding="utf-8"?>
<sst xmlns="http://schemas.openxmlformats.org/spreadsheetml/2006/main" count="289" uniqueCount="111">
  <si>
    <t>食事注文用紙（食堂食・野外炊事・お弁当・その他）</t>
    <rPh sb="0" eb="2">
      <t>ショクジ</t>
    </rPh>
    <rPh sb="2" eb="6">
      <t>チュウモンヨウシ</t>
    </rPh>
    <phoneticPr fontId="3"/>
  </si>
  <si>
    <t>新規・変更　選択</t>
    <phoneticPr fontId="3"/>
  </si>
  <si>
    <t>（No.</t>
    <phoneticPr fontId="3"/>
  </si>
  <si>
    <t>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</si>
  <si>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</si>
  <si>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</si>
  <si>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</si>
  <si>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</si>
  <si>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新規</t>
    <rPh sb="0" eb="2">
      <t>シンキ</t>
    </rPh>
    <phoneticPr fontId="3"/>
  </si>
  <si>
    <r>
      <t>※ご利用日の</t>
    </r>
    <r>
      <rPr>
        <b/>
        <sz val="11"/>
        <color rgb="FFFF0000"/>
        <rFont val="UD デジタル 教科書体 NK-R"/>
        <family val="1"/>
        <charset val="128"/>
      </rPr>
      <t>３週間前</t>
    </r>
    <r>
      <rPr>
        <sz val="11"/>
        <color theme="1"/>
        <rFont val="UD デジタル 教科書体 NK-R"/>
        <family val="1"/>
        <charset val="128"/>
      </rPr>
      <t>までに交流の家へ提出してください。(E-mail:noto@niye.go.jp／FAX:0767-22-3125)</t>
    </r>
    <rPh sb="2" eb="4">
      <t>リヨウ</t>
    </rPh>
    <rPh sb="4" eb="5">
      <t>ヒ</t>
    </rPh>
    <rPh sb="7" eb="10">
      <t>シュウカンマエ</t>
    </rPh>
    <rPh sb="13" eb="15">
      <t>コウリュウ</t>
    </rPh>
    <rPh sb="16" eb="17">
      <t>イエ</t>
    </rPh>
    <rPh sb="18" eb="19">
      <t>ダ</t>
    </rPh>
    <phoneticPr fontId="3"/>
  </si>
  <si>
    <t>変更</t>
    <rPh sb="0" eb="2">
      <t>ヘンコウ</t>
    </rPh>
    <phoneticPr fontId="3"/>
  </si>
  <si>
    <t>団体名</t>
    <rPh sb="0" eb="3">
      <t>ダンタイメイ</t>
    </rPh>
    <phoneticPr fontId="3"/>
  </si>
  <si>
    <t>連絡担当者</t>
    <rPh sb="0" eb="5">
      <t>レンラクタントウシャ</t>
    </rPh>
    <phoneticPr fontId="3"/>
  </si>
  <si>
    <t>宿泊人数</t>
    <rPh sb="0" eb="2">
      <t>シュクハク</t>
    </rPh>
    <rPh sb="2" eb="4">
      <t>ニンズウ</t>
    </rPh>
    <phoneticPr fontId="3"/>
  </si>
  <si>
    <t>人</t>
    <rPh sb="0" eb="1">
      <t>ニン</t>
    </rPh>
    <phoneticPr fontId="3"/>
  </si>
  <si>
    <t>連絡先</t>
    <rPh sb="0" eb="3">
      <t>レンラクサキ</t>
    </rPh>
    <phoneticPr fontId="3"/>
  </si>
  <si>
    <t>日帰り人数</t>
    <rPh sb="0" eb="1">
      <t>ヒ</t>
    </rPh>
    <rPh sb="1" eb="2">
      <t>カエ</t>
    </rPh>
    <rPh sb="3" eb="5">
      <t>ニンズウ</t>
    </rPh>
    <phoneticPr fontId="3"/>
  </si>
  <si>
    <t>【食堂食及び野外炊事の変更・キャンセルについて】</t>
    <rPh sb="1" eb="3">
      <t>ショクドウ</t>
    </rPh>
    <rPh sb="3" eb="4">
      <t>ショク</t>
    </rPh>
    <rPh sb="4" eb="5">
      <t>オヨ</t>
    </rPh>
    <rPh sb="6" eb="10">
      <t>ヤガイスイジ</t>
    </rPh>
    <rPh sb="11" eb="13">
      <t>ヘンコウ</t>
    </rPh>
    <phoneticPr fontId="16"/>
  </si>
  <si>
    <t>・利用日初日の3日前15時以降からキャンセル料徴収対象です。</t>
    <rPh sb="1" eb="3">
      <t>リヨウ</t>
    </rPh>
    <rPh sb="3" eb="4">
      <t>ビ</t>
    </rPh>
    <rPh sb="4" eb="6">
      <t>ショニチ</t>
    </rPh>
    <rPh sb="8" eb="10">
      <t>ニチマエ</t>
    </rPh>
    <rPh sb="12" eb="13">
      <t>ジ</t>
    </rPh>
    <rPh sb="13" eb="15">
      <t>イコウ</t>
    </rPh>
    <rPh sb="22" eb="23">
      <t>リョウ</t>
    </rPh>
    <rPh sb="23" eb="25">
      <t>チョウシュウ</t>
    </rPh>
    <rPh sb="25" eb="27">
      <t>タイショウ</t>
    </rPh>
    <phoneticPr fontId="3"/>
  </si>
  <si>
    <t>・変更・キャンセルについては各食20食以上の減がキャンセル料徴収対象です。</t>
    <rPh sb="1" eb="3">
      <t>ヘンコウ</t>
    </rPh>
    <rPh sb="14" eb="16">
      <t>カクショク</t>
    </rPh>
    <rPh sb="18" eb="21">
      <t>ショクイジョウ</t>
    </rPh>
    <rPh sb="22" eb="23">
      <t>ゲン</t>
    </rPh>
    <rPh sb="29" eb="30">
      <t>リョウ</t>
    </rPh>
    <rPh sb="30" eb="32">
      <t>チョウシュウ</t>
    </rPh>
    <rPh sb="32" eb="34">
      <t>タイショウ</t>
    </rPh>
    <phoneticPr fontId="3"/>
  </si>
  <si>
    <r>
      <t>【</t>
    </r>
    <r>
      <rPr>
        <b/>
        <sz val="11"/>
        <color theme="1"/>
        <rFont val="UD デジタル 教科書体 NK-R"/>
        <family val="1"/>
        <charset val="128"/>
      </rPr>
      <t>食堂食：バイキング形式</t>
    </r>
    <r>
      <rPr>
        <sz val="11"/>
        <color theme="1"/>
        <rFont val="UD デジタル 教科書体 NK-R"/>
        <family val="1"/>
        <charset val="128"/>
      </rPr>
      <t>】　食堂総利用者数が30名に満たない場合は、盛り付け食での提供となる場合があります。</t>
    </r>
    <rPh sb="1" eb="3">
      <t>ショクドウ</t>
    </rPh>
    <rPh sb="3" eb="4">
      <t>ショク</t>
    </rPh>
    <rPh sb="10" eb="12">
      <t>ケイシキ</t>
    </rPh>
    <rPh sb="14" eb="16">
      <t>ショクドウ</t>
    </rPh>
    <rPh sb="16" eb="17">
      <t>ソウ</t>
    </rPh>
    <rPh sb="17" eb="19">
      <t>リヨウ</t>
    </rPh>
    <rPh sb="19" eb="20">
      <t>シャ</t>
    </rPh>
    <rPh sb="20" eb="21">
      <t>スウ</t>
    </rPh>
    <rPh sb="24" eb="25">
      <t>メイ</t>
    </rPh>
    <rPh sb="26" eb="27">
      <t>ミ</t>
    </rPh>
    <rPh sb="30" eb="32">
      <t>バアイ</t>
    </rPh>
    <rPh sb="34" eb="35">
      <t>モ</t>
    </rPh>
    <rPh sb="36" eb="37">
      <t>ツ</t>
    </rPh>
    <rPh sb="38" eb="39">
      <t>ショク</t>
    </rPh>
    <rPh sb="41" eb="43">
      <t>テイキョウ</t>
    </rPh>
    <rPh sb="46" eb="48">
      <t>バアイ</t>
    </rPh>
    <phoneticPr fontId="3"/>
  </si>
  <si>
    <t>カレーライス　4人分　2,400円</t>
    <rPh sb="8" eb="10">
      <t>ニンブン</t>
    </rPh>
    <rPh sb="16" eb="17">
      <t>エン</t>
    </rPh>
    <phoneticPr fontId="3"/>
  </si>
  <si>
    <t>朝　　食</t>
    <rPh sb="0" eb="1">
      <t>アサ</t>
    </rPh>
    <rPh sb="3" eb="4">
      <t>ショク</t>
    </rPh>
    <phoneticPr fontId="16"/>
  </si>
  <si>
    <t>昼　　食</t>
    <rPh sb="0" eb="1">
      <t>ヒル</t>
    </rPh>
    <rPh sb="3" eb="4">
      <t>ショク</t>
    </rPh>
    <phoneticPr fontId="16"/>
  </si>
  <si>
    <t>夕　食</t>
    <rPh sb="0" eb="1">
      <t>ユウ</t>
    </rPh>
    <rPh sb="2" eb="3">
      <t>ショク</t>
    </rPh>
    <phoneticPr fontId="3"/>
  </si>
  <si>
    <t>カレーライス　8人分　4,400円</t>
    <rPh sb="8" eb="10">
      <t>ニンブン</t>
    </rPh>
    <rPh sb="16" eb="17">
      <t>エン</t>
    </rPh>
    <phoneticPr fontId="3"/>
  </si>
  <si>
    <t>未就学児</t>
    <rPh sb="0" eb="4">
      <t>ミシュウガクジ</t>
    </rPh>
    <phoneticPr fontId="3"/>
  </si>
  <si>
    <t>小学生</t>
    <rPh sb="0" eb="3">
      <t>ショウガクセイ</t>
    </rPh>
    <phoneticPr fontId="3"/>
  </si>
  <si>
    <t>中学生以上</t>
    <rPh sb="0" eb="5">
      <t>チュウガクセイイジョウ</t>
    </rPh>
    <phoneticPr fontId="3"/>
  </si>
  <si>
    <t>焼きそば　4人分　2,000円</t>
    <rPh sb="0" eb="1">
      <t>ヤ</t>
    </rPh>
    <rPh sb="6" eb="8">
      <t>ニンブン</t>
    </rPh>
    <rPh sb="14" eb="15">
      <t>エン</t>
    </rPh>
    <phoneticPr fontId="3"/>
  </si>
  <si>
    <t>420円</t>
    <rPh sb="3" eb="4">
      <t>エン</t>
    </rPh>
    <phoneticPr fontId="3"/>
  </si>
  <si>
    <t>560円</t>
    <rPh sb="3" eb="4">
      <t>エン</t>
    </rPh>
    <phoneticPr fontId="3"/>
  </si>
  <si>
    <t>640円</t>
    <rPh sb="3" eb="4">
      <t>エン</t>
    </rPh>
    <phoneticPr fontId="3"/>
  </si>
  <si>
    <t>520円</t>
    <rPh sb="3" eb="4">
      <t>エン</t>
    </rPh>
    <phoneticPr fontId="3"/>
  </si>
  <si>
    <t>680円</t>
    <rPh sb="3" eb="4">
      <t>エン</t>
    </rPh>
    <phoneticPr fontId="3"/>
  </si>
  <si>
    <t>780円</t>
    <rPh sb="3" eb="4">
      <t>エン</t>
    </rPh>
    <phoneticPr fontId="3"/>
  </si>
  <si>
    <t>630円</t>
    <rPh sb="3" eb="4">
      <t>エン</t>
    </rPh>
    <phoneticPr fontId="3"/>
  </si>
  <si>
    <t>900円</t>
    <rPh sb="3" eb="4">
      <t>エン</t>
    </rPh>
    <phoneticPr fontId="3"/>
  </si>
  <si>
    <t>焼きそば　8人分　3,600円</t>
    <rPh sb="0" eb="1">
      <t>ヤ</t>
    </rPh>
    <rPh sb="6" eb="8">
      <t>ニンブン</t>
    </rPh>
    <rPh sb="14" eb="15">
      <t>エン</t>
    </rPh>
    <phoneticPr fontId="3"/>
  </si>
  <si>
    <t>月</t>
    <rPh sb="0" eb="1">
      <t>ガツ</t>
    </rPh>
    <phoneticPr fontId="3"/>
  </si>
  <si>
    <t>焼肉　5人分　5,000円</t>
    <rPh sb="0" eb="2">
      <t>ヤキニク</t>
    </rPh>
    <rPh sb="4" eb="6">
      <t>ニンブン</t>
    </rPh>
    <rPh sb="12" eb="13">
      <t>エン</t>
    </rPh>
    <phoneticPr fontId="3"/>
  </si>
  <si>
    <t>焼肉　10人分　10,000円</t>
    <rPh sb="0" eb="2">
      <t>ヤキニク</t>
    </rPh>
    <rPh sb="5" eb="7">
      <t>ニンブン</t>
    </rPh>
    <rPh sb="14" eb="15">
      <t>エン</t>
    </rPh>
    <phoneticPr fontId="3"/>
  </si>
  <si>
    <t>豚汁　4人分　1,700円</t>
    <rPh sb="0" eb="2">
      <t>トンジル</t>
    </rPh>
    <rPh sb="4" eb="6">
      <t>ニンブン</t>
    </rPh>
    <rPh sb="12" eb="13">
      <t>エン</t>
    </rPh>
    <phoneticPr fontId="3"/>
  </si>
  <si>
    <t>豚汁　8人分　3,000円</t>
    <rPh sb="0" eb="2">
      <t>トンジル</t>
    </rPh>
    <rPh sb="4" eb="6">
      <t>ニンブン</t>
    </rPh>
    <rPh sb="12" eb="13">
      <t>エン</t>
    </rPh>
    <phoneticPr fontId="3"/>
  </si>
  <si>
    <t>合　　計</t>
    <rPh sb="0" eb="1">
      <t>ゴウ</t>
    </rPh>
    <rPh sb="3" eb="4">
      <t>ケイ</t>
    </rPh>
    <phoneticPr fontId="16"/>
  </si>
  <si>
    <t>ピザ　4人分　2,400円</t>
    <rPh sb="4" eb="6">
      <t>ニンブン</t>
    </rPh>
    <rPh sb="12" eb="13">
      <t>エン</t>
    </rPh>
    <phoneticPr fontId="3"/>
  </si>
  <si>
    <t>【野外炊事注文】</t>
    <rPh sb="1" eb="3">
      <t>ヤガイ</t>
    </rPh>
    <rPh sb="3" eb="5">
      <t>スイジ</t>
    </rPh>
    <rPh sb="5" eb="7">
      <t>チュウモン</t>
    </rPh>
    <phoneticPr fontId="3"/>
  </si>
  <si>
    <t>ピザ　8人分　4,400円</t>
    <rPh sb="4" eb="6">
      <t>ニンブン</t>
    </rPh>
    <rPh sb="12" eb="13">
      <t>エン</t>
    </rPh>
    <phoneticPr fontId="3"/>
  </si>
  <si>
    <t>利用日</t>
    <rPh sb="0" eb="3">
      <t>リヨウビ</t>
    </rPh>
    <phoneticPr fontId="3"/>
  </si>
  <si>
    <t>昼夕：選択</t>
    <rPh sb="0" eb="1">
      <t>ヒル</t>
    </rPh>
    <rPh sb="1" eb="2">
      <t>ユウ</t>
    </rPh>
    <rPh sb="3" eb="5">
      <t>センタク</t>
    </rPh>
    <phoneticPr fontId="3"/>
  </si>
  <si>
    <t>献立名：選択</t>
    <rPh sb="0" eb="2">
      <t>コンダテ</t>
    </rPh>
    <rPh sb="2" eb="3">
      <t>メイ</t>
    </rPh>
    <rPh sb="4" eb="6">
      <t>センタク</t>
    </rPh>
    <phoneticPr fontId="3"/>
  </si>
  <si>
    <t>セット数</t>
    <rPh sb="3" eb="4">
      <t>スウ</t>
    </rPh>
    <phoneticPr fontId="3"/>
  </si>
  <si>
    <t>お米（1人分）</t>
    <rPh sb="1" eb="2">
      <t>コメ</t>
    </rPh>
    <rPh sb="4" eb="6">
      <t>ニンブン</t>
    </rPh>
    <phoneticPr fontId="3"/>
  </si>
  <si>
    <t>数量</t>
    <rPh sb="0" eb="2">
      <t>スウリョウ</t>
    </rPh>
    <phoneticPr fontId="3"/>
  </si>
  <si>
    <t>ガパオライス　4人分　2,800円</t>
    <rPh sb="8" eb="10">
      <t>ニンブン</t>
    </rPh>
    <rPh sb="16" eb="17">
      <t>エン</t>
    </rPh>
    <phoneticPr fontId="3"/>
  </si>
  <si>
    <t>セット</t>
    <phoneticPr fontId="3"/>
  </si>
  <si>
    <t>人分</t>
    <rPh sb="0" eb="2">
      <t>ニンブン</t>
    </rPh>
    <phoneticPr fontId="3"/>
  </si>
  <si>
    <t>ガパオライス　8人分　5,200円</t>
    <rPh sb="8" eb="10">
      <t>ニンブン</t>
    </rPh>
    <rPh sb="16" eb="17">
      <t>エン</t>
    </rPh>
    <phoneticPr fontId="3"/>
  </si>
  <si>
    <t>たき火体験防災ご飯　4人分　2,200円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</si>
  <si>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たき火体験防災ご飯　8人分　4,000円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</si>
  <si>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・食材は8人分、4人分単位の注文となります。端数調整は団体で行ってください。なお、焼肉のみ１０人分、5人分の用意です。</t>
    <rPh sb="1" eb="3">
      <t>ショクザイ</t>
    </rPh>
    <rPh sb="5" eb="7">
      <t>ニンブン</t>
    </rPh>
    <rPh sb="9" eb="11">
      <t>ニンブン</t>
    </rPh>
    <rPh sb="11" eb="13">
      <t>タンイ</t>
    </rPh>
    <rPh sb="14" eb="16">
      <t>チュウモン</t>
    </rPh>
    <rPh sb="22" eb="24">
      <t>ハスウ</t>
    </rPh>
    <rPh sb="24" eb="26">
      <t>チョウセイ</t>
    </rPh>
    <rPh sb="27" eb="29">
      <t>ダンタイ</t>
    </rPh>
    <rPh sb="30" eb="31">
      <t>オコナ</t>
    </rPh>
    <phoneticPr fontId="3"/>
  </si>
  <si>
    <t>　100g　120円</t>
    <rPh sb="9" eb="10">
      <t>エン</t>
    </rPh>
    <phoneticPr fontId="3"/>
  </si>
  <si>
    <t>おにぎり弁当　750円</t>
    <rPh sb="4" eb="6">
      <t>ベントウ</t>
    </rPh>
    <rPh sb="10" eb="11">
      <t>エン</t>
    </rPh>
    <phoneticPr fontId="3"/>
  </si>
  <si>
    <t>・カレーライス、ガパオライスにはお米が含まれています。</t>
    <phoneticPr fontId="3"/>
  </si>
  <si>
    <t>　150g　170円</t>
    <rPh sb="9" eb="10">
      <t>エン</t>
    </rPh>
    <phoneticPr fontId="3"/>
  </si>
  <si>
    <t>俵むすび弁当　780円</t>
    <rPh sb="0" eb="1">
      <t>タワラ</t>
    </rPh>
    <rPh sb="4" eb="6">
      <t>ベントウ</t>
    </rPh>
    <rPh sb="10" eb="11">
      <t>エン</t>
    </rPh>
    <phoneticPr fontId="3"/>
  </si>
  <si>
    <t>・食材の持込みは食中毒防止のため、ご遠慮ください。</t>
    <rPh sb="1" eb="3">
      <t>ショクザイ</t>
    </rPh>
    <rPh sb="4" eb="6">
      <t>モチコ</t>
    </rPh>
    <rPh sb="8" eb="11">
      <t>ショクチュウドク</t>
    </rPh>
    <rPh sb="11" eb="13">
      <t>ボウシ</t>
    </rPh>
    <rPh sb="18" eb="20">
      <t>エンリョ</t>
    </rPh>
    <phoneticPr fontId="3"/>
  </si>
  <si>
    <t>炊きあがり渡し　150g　220円</t>
    <rPh sb="0" eb="1">
      <t>タ</t>
    </rPh>
    <rPh sb="5" eb="6">
      <t>ワタ</t>
    </rPh>
    <rPh sb="16" eb="17">
      <t>エン</t>
    </rPh>
    <phoneticPr fontId="3"/>
  </si>
  <si>
    <t>幕の内弁当　900円</t>
    <rPh sb="0" eb="1">
      <t>マク</t>
    </rPh>
    <rPh sb="2" eb="5">
      <t>ウチベントウ</t>
    </rPh>
    <rPh sb="9" eb="10">
      <t>エン</t>
    </rPh>
    <phoneticPr fontId="3"/>
  </si>
  <si>
    <t>・調理器具、洗剤、スポンジ、たわしは交流の家からの貸出しです。</t>
    <rPh sb="1" eb="3">
      <t>チョウリ</t>
    </rPh>
    <rPh sb="3" eb="5">
      <t>キグ</t>
    </rPh>
    <rPh sb="6" eb="8">
      <t>センザイ</t>
    </rPh>
    <rPh sb="18" eb="20">
      <t>コウリュウ</t>
    </rPh>
    <rPh sb="21" eb="22">
      <t>イエ</t>
    </rPh>
    <rPh sb="25" eb="27">
      <t>カシダ</t>
    </rPh>
    <phoneticPr fontId="3"/>
  </si>
  <si>
    <t>四季彩弁当　1,050円</t>
    <rPh sb="0" eb="5">
      <t>シキサイベントウ</t>
    </rPh>
    <rPh sb="11" eb="12">
      <t>エン</t>
    </rPh>
    <phoneticPr fontId="3"/>
  </si>
  <si>
    <t>・使い捨て食器、スプーン、箸、台ふきん、雑巾は、持参もしくは施設での注文品です。購入品欄からお申込みください。</t>
    <rPh sb="1" eb="2">
      <t>ツカ</t>
    </rPh>
    <rPh sb="3" eb="4">
      <t>ス</t>
    </rPh>
    <rPh sb="5" eb="7">
      <t>ショッキ</t>
    </rPh>
    <rPh sb="13" eb="14">
      <t>ハシ</t>
    </rPh>
    <rPh sb="15" eb="16">
      <t>ダイ</t>
    </rPh>
    <rPh sb="20" eb="22">
      <t>ゾウキン</t>
    </rPh>
    <rPh sb="24" eb="26">
      <t>ジサン</t>
    </rPh>
    <rPh sb="30" eb="32">
      <t>シセツ</t>
    </rPh>
    <rPh sb="34" eb="36">
      <t>チュウモン</t>
    </rPh>
    <rPh sb="36" eb="37">
      <t>ヒン</t>
    </rPh>
    <rPh sb="40" eb="43">
      <t>コウニュウヒン</t>
    </rPh>
    <rPh sb="43" eb="44">
      <t>ラン</t>
    </rPh>
    <rPh sb="47" eb="49">
      <t>モウシコ</t>
    </rPh>
    <phoneticPr fontId="3"/>
  </si>
  <si>
    <t>昼</t>
    <rPh sb="0" eb="1">
      <t>ヒル</t>
    </rPh>
    <phoneticPr fontId="3"/>
  </si>
  <si>
    <t>お弁当追加用お茶　200㎖　100円</t>
    <rPh sb="1" eb="3">
      <t>ベントウ</t>
    </rPh>
    <rPh sb="3" eb="5">
      <t>ツイカ</t>
    </rPh>
    <rPh sb="5" eb="6">
      <t>ヨウ</t>
    </rPh>
    <rPh sb="7" eb="8">
      <t>チャ</t>
    </rPh>
    <rPh sb="17" eb="18">
      <t>エン</t>
    </rPh>
    <phoneticPr fontId="3"/>
  </si>
  <si>
    <t>【弁当・間食（飲物、パン等）】</t>
    <rPh sb="1" eb="3">
      <t>ベントウ</t>
    </rPh>
    <rPh sb="4" eb="6">
      <t>カンショク</t>
    </rPh>
    <rPh sb="7" eb="9">
      <t>ノミモノ</t>
    </rPh>
    <rPh sb="12" eb="13">
      <t>トウ</t>
    </rPh>
    <phoneticPr fontId="3"/>
  </si>
  <si>
    <t>【物品購入品：容器・ろうそく等】</t>
    <rPh sb="1" eb="3">
      <t>ブッピン</t>
    </rPh>
    <rPh sb="3" eb="6">
      <t>コウニュウヒン</t>
    </rPh>
    <rPh sb="7" eb="9">
      <t>ヨウキ</t>
    </rPh>
    <rPh sb="14" eb="15">
      <t>トウ</t>
    </rPh>
    <phoneticPr fontId="3"/>
  </si>
  <si>
    <t>夕</t>
    <rPh sb="0" eb="1">
      <t>ユウ</t>
    </rPh>
    <phoneticPr fontId="3"/>
  </si>
  <si>
    <t>アクエリアス　500㎖　180円</t>
    <rPh sb="15" eb="16">
      <t>エン</t>
    </rPh>
    <phoneticPr fontId="3"/>
  </si>
  <si>
    <t>利用日</t>
    <rPh sb="0" eb="2">
      <t>リヨウ</t>
    </rPh>
    <rPh sb="2" eb="3">
      <t>ビ</t>
    </rPh>
    <phoneticPr fontId="3"/>
  </si>
  <si>
    <t>受取時間</t>
    <rPh sb="0" eb="2">
      <t>ウケトリ</t>
    </rPh>
    <rPh sb="2" eb="4">
      <t>ジカン</t>
    </rPh>
    <phoneticPr fontId="3"/>
  </si>
  <si>
    <t>品名</t>
    <rPh sb="0" eb="2">
      <t>ヒンメイ</t>
    </rPh>
    <phoneticPr fontId="3"/>
  </si>
  <si>
    <t>爽健美茶　600㎖　180円</t>
    <rPh sb="0" eb="4">
      <t>ソウケンビチャ</t>
    </rPh>
    <rPh sb="13" eb="14">
      <t>エン</t>
    </rPh>
    <phoneticPr fontId="3"/>
  </si>
  <si>
    <t>麦茶　600㎖　180円</t>
    <rPh sb="0" eb="2">
      <t>ムギチャ</t>
    </rPh>
    <rPh sb="11" eb="12">
      <t>エン</t>
    </rPh>
    <phoneticPr fontId="3"/>
  </si>
  <si>
    <t>いろはす　555㎖　140円</t>
    <rPh sb="13" eb="14">
      <t>エン</t>
    </rPh>
    <phoneticPr fontId="3"/>
  </si>
  <si>
    <t>Qooアップル　425㎖　180円</t>
    <rPh sb="16" eb="17">
      <t>エン</t>
    </rPh>
    <phoneticPr fontId="3"/>
  </si>
  <si>
    <t>Qooオレンジ　425㎖　180円</t>
    <rPh sb="16" eb="17">
      <t>エン</t>
    </rPh>
    <phoneticPr fontId="3"/>
  </si>
  <si>
    <t>アクエリアス　2ℓ　380円</t>
    <rPh sb="13" eb="14">
      <t>エン</t>
    </rPh>
    <phoneticPr fontId="3"/>
  </si>
  <si>
    <t>綾鷹　2ℓ　380円</t>
    <rPh sb="0" eb="2">
      <t>アヤタカ</t>
    </rPh>
    <rPh sb="9" eb="10">
      <t>エン</t>
    </rPh>
    <phoneticPr fontId="3"/>
  </si>
  <si>
    <t>・弁当、間食の変更・キャンセルは利用日の7日前15時以降からキャンセル料徴収対象です。</t>
    <rPh sb="1" eb="3">
      <t>ベントウ</t>
    </rPh>
    <rPh sb="4" eb="6">
      <t>カンショク</t>
    </rPh>
    <rPh sb="35" eb="36">
      <t>リョウ</t>
    </rPh>
    <rPh sb="36" eb="38">
      <t>チョウシュウ</t>
    </rPh>
    <rPh sb="38" eb="40">
      <t>タイショウ</t>
    </rPh>
    <phoneticPr fontId="3"/>
  </si>
  <si>
    <t>麦茶　2ℓ　380円</t>
    <rPh sb="0" eb="2">
      <t>ムギチャ</t>
    </rPh>
    <rPh sb="9" eb="10">
      <t>エン</t>
    </rPh>
    <phoneticPr fontId="3"/>
  </si>
  <si>
    <t>・物品購入品は在庫確保の為、原則として事前の注文をお願いします。</t>
    <rPh sb="1" eb="3">
      <t>ブッピン</t>
    </rPh>
    <rPh sb="3" eb="6">
      <t>コウニュウヒン</t>
    </rPh>
    <phoneticPr fontId="3"/>
  </si>
  <si>
    <t>アンパン　140円</t>
    <rPh sb="8" eb="9">
      <t>エン</t>
    </rPh>
    <phoneticPr fontId="3"/>
  </si>
  <si>
    <t>【食物アレルギーのある方へ】</t>
    <rPh sb="1" eb="3">
      <t>ショクモツ</t>
    </rPh>
    <rPh sb="11" eb="12">
      <t>カタ</t>
    </rPh>
    <phoneticPr fontId="3"/>
  </si>
  <si>
    <t>ジャムパン　140円</t>
    <rPh sb="9" eb="10">
      <t>エン</t>
    </rPh>
    <phoneticPr fontId="3"/>
  </si>
  <si>
    <t>・ホームページ上の8大アレルゲン表をご確認の上、ご自身で除去していただくようご指導ください。</t>
    <rPh sb="7" eb="8">
      <t>ジョウ</t>
    </rPh>
    <rPh sb="10" eb="11">
      <t>ダイ</t>
    </rPh>
    <rPh sb="16" eb="17">
      <t>ヒョウ</t>
    </rPh>
    <rPh sb="19" eb="21">
      <t>カクニン</t>
    </rPh>
    <rPh sb="22" eb="23">
      <t>ウエ</t>
    </rPh>
    <rPh sb="25" eb="27">
      <t>ジシン</t>
    </rPh>
    <rPh sb="28" eb="30">
      <t>ジョキョ</t>
    </rPh>
    <rPh sb="39" eb="41">
      <t>シドウ</t>
    </rPh>
    <phoneticPr fontId="3"/>
  </si>
  <si>
    <t>クリームパン　140円</t>
    <rPh sb="10" eb="11">
      <t>エン</t>
    </rPh>
    <phoneticPr fontId="3"/>
  </si>
  <si>
    <t>・代替え食の提供はしていないため、食事の持込みは可能ですが、事前にご相談ください。</t>
    <rPh sb="1" eb="3">
      <t>ダイガ</t>
    </rPh>
    <rPh sb="4" eb="5">
      <t>ショク</t>
    </rPh>
    <rPh sb="6" eb="8">
      <t>テイキョウ</t>
    </rPh>
    <rPh sb="17" eb="19">
      <t>ショクジ</t>
    </rPh>
    <rPh sb="20" eb="22">
      <t>モチコ</t>
    </rPh>
    <rPh sb="24" eb="26">
      <t>カノウ</t>
    </rPh>
    <rPh sb="30" eb="32">
      <t>ジゼン</t>
    </rPh>
    <rPh sb="34" eb="36">
      <t>ソウダン</t>
    </rPh>
    <phoneticPr fontId="3"/>
  </si>
  <si>
    <t>メロンパン　140円</t>
    <rPh sb="9" eb="10">
      <t>エン</t>
    </rPh>
    <phoneticPr fontId="3"/>
  </si>
  <si>
    <t>【その他】</t>
    <rPh sb="3" eb="4">
      <t>タ</t>
    </rPh>
    <phoneticPr fontId="3"/>
  </si>
  <si>
    <t>2食パン(チョコ＆クリーム)　140円</t>
    <rPh sb="1" eb="2">
      <t>ショク</t>
    </rPh>
    <rPh sb="18" eb="19">
      <t>エン</t>
    </rPh>
    <phoneticPr fontId="3"/>
  </si>
  <si>
    <t>・各メニュー、注文品の詳細及びアレルギー情報については、ホームページまたは利用の手引きをご覧ください。</t>
    <rPh sb="1" eb="2">
      <t>カク</t>
    </rPh>
    <rPh sb="7" eb="9">
      <t>チュウモン</t>
    </rPh>
    <rPh sb="9" eb="10">
      <t>ヒン</t>
    </rPh>
    <rPh sb="11" eb="13">
      <t>ショウサイ</t>
    </rPh>
    <rPh sb="13" eb="14">
      <t>オヨ</t>
    </rPh>
    <rPh sb="20" eb="22">
      <t>ジョウホウ</t>
    </rPh>
    <rPh sb="37" eb="39">
      <t>リヨウ</t>
    </rPh>
    <rPh sb="40" eb="42">
      <t>テビ</t>
    </rPh>
    <rPh sb="45" eb="46">
      <t>ラン</t>
    </rPh>
    <phoneticPr fontId="3"/>
  </si>
  <si>
    <t>2026.4.1</t>
    <phoneticPr fontId="3"/>
  </si>
  <si>
    <t>羽咋市立交流小学校</t>
    <rPh sb="0" eb="9">
      <t>ハクイシリツコウリュウショウガッコウ</t>
    </rPh>
    <phoneticPr fontId="3"/>
  </si>
  <si>
    <t>能登　太郎</t>
    <rPh sb="0" eb="2">
      <t>ノト</t>
    </rPh>
    <rPh sb="3" eb="5">
      <t>タロウ</t>
    </rPh>
    <phoneticPr fontId="3"/>
  </si>
  <si>
    <t>0767-22-3121</t>
    <phoneticPr fontId="3"/>
  </si>
  <si>
    <t>ごみ袋</t>
    <rPh sb="2" eb="3">
      <t>フクロ</t>
    </rPh>
    <phoneticPr fontId="3"/>
  </si>
  <si>
    <t>紙皿</t>
    <rPh sb="0" eb="1">
      <t>カミ</t>
    </rPh>
    <rPh sb="1" eb="2">
      <t>サラ</t>
    </rPh>
    <phoneticPr fontId="3"/>
  </si>
  <si>
    <t>割り箸</t>
    <rPh sb="0" eb="1">
      <t>ワ</t>
    </rPh>
    <rPh sb="2" eb="3">
      <t>バシ</t>
    </rPh>
    <phoneticPr fontId="3"/>
  </si>
  <si>
    <t>キッチンペーパー</t>
    <phoneticPr fontId="3"/>
  </si>
  <si>
    <t>・お弁当の注文は10 個以上からです。また、受取可能時間は７時～18時の間です。</t>
    <rPh sb="11" eb="12">
      <t>コ</t>
    </rPh>
    <rPh sb="22" eb="24">
      <t>ウケトリ</t>
    </rPh>
    <rPh sb="24" eb="26">
      <t>カノウ</t>
    </rPh>
    <rPh sb="26" eb="28">
      <t>ジカン</t>
    </rPh>
    <rPh sb="30" eb="31">
      <t>ジ</t>
    </rPh>
    <rPh sb="34" eb="35">
      <t>ジ</t>
    </rPh>
    <rPh sb="36" eb="37">
      <t>アイダ</t>
    </rPh>
    <phoneticPr fontId="3"/>
  </si>
  <si>
    <t>・お弁当の注文は１0個以上からです。また、受取可能時間は７時～18時の間です。</t>
    <rPh sb="10" eb="11">
      <t>コ</t>
    </rPh>
    <rPh sb="21" eb="23">
      <t>ウケトリ</t>
    </rPh>
    <rPh sb="23" eb="25">
      <t>カノウ</t>
    </rPh>
    <rPh sb="25" eb="27">
      <t>ジカン</t>
    </rPh>
    <rPh sb="29" eb="30">
      <t>ジ</t>
    </rPh>
    <rPh sb="33" eb="34">
      <t>ジ</t>
    </rPh>
    <rPh sb="35" eb="36">
      <t>アイダ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</si>
</sst>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.8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theme="1"/>
      <name val="HGSｺﾞｼｯｸE"/>
      <family val="3"/>
      <charset val="128"/>
    </font>
    <font>
      <b/>
      <sz val="10"/>
      <color theme="7" tint="-0.249977111117893"/>
      <name val="UD デジタル 教科書体 NK-R"/>
      <family val="1"/>
      <charset val="128"/>
    </font>
    <font>
      <sz val="11"/>
      <color theme="7" tint="-0.249977111117893"/>
      <name val="UD デジタル 教科書体 NK-R"/>
      <family val="1"/>
      <charset val="128"/>
    </font>
    <font>
      <sz val="18"/>
      <color theme="7" tint="-0.249977111117893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b/>
      <sz val="14"/>
      <color theme="7" tint="-0.249977111117893"/>
      <name val="UD デジタル 教科書体 NK-R"/>
      <family val="1"/>
      <charset val="128"/>
    </font>
    <font>
      <sz val="10"/>
      <color theme="7" tint="-0.249977111117893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DD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7" fillId="0" borderId="17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center" vertical="center" shrinkToFit="1"/>
    </xf>
    <xf numFmtId="41" fontId="20" fillId="0" borderId="0" xfId="1" applyNumberFormat="1" applyFont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41" fontId="19" fillId="0" borderId="0" xfId="1" applyNumberFormat="1" applyFont="1" applyAlignment="1">
      <alignment horizontal="center" vertical="center" shrinkToFit="1"/>
    </xf>
    <xf numFmtId="41" fontId="19" fillId="0" borderId="0" xfId="1" applyNumberFormat="1" applyFont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41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7" fillId="0" borderId="32" xfId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17" fillId="0" borderId="47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176" fontId="6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4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0" borderId="0" xfId="1" applyFont="1" applyAlignment="1">
      <alignment vertical="center" shrinkToFi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 wrapText="1" shrinkToFit="1"/>
    </xf>
    <xf numFmtId="0" fontId="6" fillId="0" borderId="0" xfId="1" applyFont="1" applyAlignment="1">
      <alignment horizontal="right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shrinkToFit="1"/>
    </xf>
    <xf numFmtId="0" fontId="27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176" fontId="27" fillId="0" borderId="17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shrinkToFit="1"/>
    </xf>
    <xf numFmtId="0" fontId="27" fillId="0" borderId="33" xfId="1" applyFont="1" applyBorder="1" applyAlignment="1">
      <alignment horizontal="center" vertical="center" shrinkToFit="1"/>
    </xf>
    <xf numFmtId="176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 shrinkToFit="1"/>
    </xf>
    <xf numFmtId="0" fontId="27" fillId="0" borderId="49" xfId="1" applyFont="1" applyBorder="1" applyAlignment="1">
      <alignment horizontal="center" vertical="center" shrinkToFit="1"/>
    </xf>
    <xf numFmtId="176" fontId="27" fillId="0" borderId="48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27" fillId="0" borderId="53" xfId="1" applyFont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5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41" fontId="19" fillId="0" borderId="40" xfId="1" applyNumberFormat="1" applyFont="1" applyBorder="1" applyAlignment="1">
      <alignment vertical="center" shrinkToFit="1"/>
    </xf>
    <xf numFmtId="41" fontId="19" fillId="0" borderId="35" xfId="1" applyNumberFormat="1" applyFont="1" applyBorder="1" applyAlignment="1">
      <alignment vertical="center" shrinkToFit="1"/>
    </xf>
    <xf numFmtId="41" fontId="19" fillId="0" borderId="7" xfId="1" applyNumberFormat="1" applyFont="1" applyBorder="1" applyAlignment="1">
      <alignment vertical="center" shrinkToFit="1"/>
    </xf>
    <xf numFmtId="41" fontId="19" fillId="0" borderId="36" xfId="1" applyNumberFormat="1" applyFont="1" applyBorder="1" applyAlignment="1">
      <alignment horizontal="center" vertical="center" shrinkToFit="1"/>
    </xf>
    <xf numFmtId="41" fontId="19" fillId="0" borderId="37" xfId="1" applyNumberFormat="1" applyFont="1" applyBorder="1" applyAlignment="1">
      <alignment horizontal="center" vertical="center" shrinkToFit="1"/>
    </xf>
    <xf numFmtId="41" fontId="19" fillId="0" borderId="38" xfId="1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41" fontId="19" fillId="0" borderId="39" xfId="1" applyNumberFormat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8" fillId="0" borderId="16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50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20" fontId="27" fillId="0" borderId="32" xfId="1" applyNumberFormat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20" fontId="27" fillId="0" borderId="33" xfId="1" applyNumberFormat="1" applyFont="1" applyBorder="1" applyAlignment="1">
      <alignment horizontal="center" vertical="center"/>
    </xf>
    <xf numFmtId="20" fontId="27" fillId="0" borderId="52" xfId="1" applyNumberFormat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20" fontId="27" fillId="0" borderId="17" xfId="1" applyNumberFormat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41" fontId="31" fillId="0" borderId="40" xfId="1" applyNumberFormat="1" applyFont="1" applyBorder="1" applyAlignment="1">
      <alignment vertical="center" shrinkToFit="1"/>
    </xf>
    <xf numFmtId="41" fontId="31" fillId="0" borderId="35" xfId="1" applyNumberFormat="1" applyFont="1" applyBorder="1" applyAlignment="1">
      <alignment vertical="center" shrinkToFit="1"/>
    </xf>
    <xf numFmtId="41" fontId="31" fillId="0" borderId="7" xfId="1" applyNumberFormat="1" applyFont="1" applyBorder="1" applyAlignment="1">
      <alignment vertical="center" shrinkToFit="1"/>
    </xf>
    <xf numFmtId="41" fontId="31" fillId="0" borderId="36" xfId="1" applyNumberFormat="1" applyFont="1" applyBorder="1" applyAlignment="1">
      <alignment horizontal="center" vertical="center" shrinkToFit="1"/>
    </xf>
    <xf numFmtId="41" fontId="31" fillId="0" borderId="37" xfId="1" applyNumberFormat="1" applyFont="1" applyBorder="1" applyAlignment="1">
      <alignment horizontal="center" vertical="center" shrinkToFit="1"/>
    </xf>
    <xf numFmtId="41" fontId="31" fillId="0" borderId="38" xfId="1" applyNumberFormat="1" applyFont="1" applyBorder="1" applyAlignment="1">
      <alignment horizontal="center" vertical="center" shrinkToFit="1"/>
    </xf>
    <xf numFmtId="41" fontId="31" fillId="0" borderId="39" xfId="1" applyNumberFormat="1" applyFont="1" applyBorder="1" applyAlignment="1">
      <alignment horizontal="center" vertical="center" shrinkToFit="1"/>
    </xf>
    <xf numFmtId="0" fontId="30" fillId="0" borderId="23" xfId="1" applyFont="1" applyBorder="1" applyAlignment="1">
      <alignment horizontal="center" vertical="center" shrinkToFit="1"/>
    </xf>
    <xf numFmtId="0" fontId="30" fillId="0" borderId="21" xfId="1" applyFont="1" applyBorder="1" applyAlignment="1">
      <alignment horizontal="center" vertical="center" shrinkToFit="1"/>
    </xf>
    <xf numFmtId="0" fontId="30" fillId="0" borderId="22" xfId="1" applyFont="1" applyBorder="1" applyAlignment="1">
      <alignment horizontal="center" vertical="center" shrinkToFit="1"/>
    </xf>
    <xf numFmtId="0" fontId="30" fillId="0" borderId="20" xfId="1" applyFont="1" applyBorder="1" applyAlignment="1">
      <alignment horizontal="center" vertical="center" shrinkToFit="1"/>
    </xf>
    <xf numFmtId="0" fontId="30" fillId="0" borderId="24" xfId="1" applyFont="1" applyBorder="1" applyAlignment="1">
      <alignment horizontal="center" vertical="center" shrinkToFit="1"/>
    </xf>
    <xf numFmtId="0" fontId="30" fillId="0" borderId="30" xfId="1" applyFont="1" applyBorder="1" applyAlignment="1">
      <alignment horizontal="center" vertical="center" shrinkToFit="1"/>
    </xf>
    <xf numFmtId="0" fontId="30" fillId="0" borderId="15" xfId="1" applyFont="1" applyBorder="1" applyAlignment="1">
      <alignment horizontal="center" vertical="center" shrinkToFit="1"/>
    </xf>
    <xf numFmtId="0" fontId="30" fillId="0" borderId="16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0" fillId="0" borderId="31" xfId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標準" xfId="0" builtinId="0"/>
    <cellStyle name="標準 2 2" xfId="1" xr:uid="{597326AC-37B1-4263-9E29-2C4FC07AA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40</xdr:row>
      <xdr:rowOff>17502</xdr:rowOff>
    </xdr:from>
    <xdr:to>
      <xdr:col>22</xdr:col>
      <xdr:colOff>104775</xdr:colOff>
      <xdr:row>43</xdr:row>
      <xdr:rowOff>19851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DA821D-9813-4EAC-9BA5-A7E41F27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42</xdr:row>
      <xdr:rowOff>247651</xdr:rowOff>
    </xdr:from>
    <xdr:to>
      <xdr:col>22</xdr:col>
      <xdr:colOff>238124</xdr:colOff>
      <xdr:row>44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926E9-E05E-4D63-BCBB-15BD5B8E1291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40</xdr:row>
      <xdr:rowOff>17502</xdr:rowOff>
    </xdr:from>
    <xdr:to>
      <xdr:col>22</xdr:col>
      <xdr:colOff>104775</xdr:colOff>
      <xdr:row>43</xdr:row>
      <xdr:rowOff>19851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2D4EB4-D519-4DBF-8091-75786FAD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42</xdr:row>
      <xdr:rowOff>247651</xdr:rowOff>
    </xdr:from>
    <xdr:to>
      <xdr:col>22</xdr:col>
      <xdr:colOff>238124</xdr:colOff>
      <xdr:row>44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B6044-6668-426D-9FF8-E4A5E7C91B0E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39135;&#20107;&#27880;&#25991;&#29992;&#32025;%20.xlsx" TargetMode="External"/><Relationship Id="rId1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39135;&#20107;&#27880;&#25991;&#29992;&#3202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  <row r="20">
          <cell r="AN20">
            <v>0</v>
          </cell>
        </row>
        <row r="22">
          <cell r="AN22">
            <v>0</v>
          </cell>
        </row>
        <row r="32">
          <cell r="B32" t="str">
            <v>　</v>
          </cell>
        </row>
        <row r="35">
          <cell r="B35" t="str">
            <v>　</v>
          </cell>
        </row>
        <row r="42">
          <cell r="B42" t="str">
            <v>　</v>
          </cell>
        </row>
        <row r="45">
          <cell r="B45" t="str">
            <v>　</v>
          </cell>
        </row>
      </sheetData>
      <sheetData sheetId="1"/>
      <sheetData sheetId="2">
        <row r="7">
          <cell r="B7" t="str">
            <v>　</v>
          </cell>
        </row>
        <row r="10">
          <cell r="B10" t="str">
            <v>　</v>
          </cell>
        </row>
        <row r="17">
          <cell r="B17" t="str">
            <v>　</v>
          </cell>
        </row>
        <row r="20">
          <cell r="B20" t="str">
            <v>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AB37-4EBE-45DF-8048-A412AFD9FC0E}">
  <sheetPr>
    <tabColor theme="9" tint="0.59999389629810485"/>
  </sheetPr>
  <dimension ref="A1:CE48"/>
  <sheetViews>
    <sheetView tabSelected="1" view="pageBreakPreview" topLeftCell="A15" zoomScale="90" zoomScaleNormal="100" zoomScaleSheetLayoutView="90" workbookViewId="0">
      <selection activeCell="E22" sqref="E22:F22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4" t="s">
        <v>1</v>
      </c>
      <c r="Q1" s="214"/>
      <c r="R1" s="214"/>
      <c r="S1" s="214"/>
      <c r="T1" s="215"/>
      <c r="U1" s="215"/>
      <c r="V1" s="1" t="s">
        <v>2</v>
      </c>
      <c r="W1" s="1"/>
      <c r="X1" s="1" t="s">
        <v>3</v>
      </c>
      <c r="Y1" s="1"/>
      <c r="Z1" s="201"/>
      <c r="AA1" s="201"/>
      <c r="AB1" s="201"/>
      <c r="AC1" s="1"/>
      <c r="AD1" s="1"/>
    </row>
    <row r="2" spans="1:83" ht="19.5" customHeight="1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"/>
      <c r="Q2" s="202" t="s">
        <v>4</v>
      </c>
      <c r="R2" s="202"/>
      <c r="S2" s="3"/>
      <c r="T2" s="4" t="s">
        <v>5</v>
      </c>
      <c r="U2" s="3"/>
      <c r="V2" s="4" t="s">
        <v>6</v>
      </c>
      <c r="W2" s="3"/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203" t="s">
        <v>9</v>
      </c>
      <c r="B3" s="203"/>
      <c r="C3" s="203"/>
      <c r="D3" s="203"/>
      <c r="E3" s="203"/>
      <c r="F3" s="203"/>
      <c r="G3" s="203"/>
      <c r="H3" s="203"/>
      <c r="I3" s="203"/>
      <c r="J3" s="203"/>
      <c r="K3" s="204"/>
      <c r="L3" s="204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205" t="s">
        <v>11</v>
      </c>
      <c r="B4" s="206"/>
      <c r="C4" s="209" t="str">
        <f>[1]利用プログラム用紙!D8</f>
        <v>　</v>
      </c>
      <c r="D4" s="209"/>
      <c r="E4" s="209"/>
      <c r="F4" s="209"/>
      <c r="G4" s="209"/>
      <c r="H4" s="209"/>
      <c r="I4" s="209"/>
      <c r="J4" s="209"/>
      <c r="K4" s="210" t="s">
        <v>12</v>
      </c>
      <c r="L4" s="210"/>
      <c r="M4" s="210"/>
      <c r="N4" s="211" t="str">
        <f>[1]利用プログラム用紙!BB8</f>
        <v>　</v>
      </c>
      <c r="O4" s="211"/>
      <c r="P4" s="211"/>
      <c r="Q4" s="211"/>
      <c r="R4" s="211"/>
      <c r="S4" s="211"/>
      <c r="T4" s="211"/>
      <c r="U4" s="210" t="s">
        <v>13</v>
      </c>
      <c r="V4" s="210"/>
      <c r="W4" s="8">
        <f>[1]利用プログラム用紙!AN20</f>
        <v>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207"/>
      <c r="B5" s="208"/>
      <c r="C5" s="209"/>
      <c r="D5" s="209"/>
      <c r="E5" s="209"/>
      <c r="F5" s="209"/>
      <c r="G5" s="209"/>
      <c r="H5" s="209"/>
      <c r="I5" s="209"/>
      <c r="J5" s="209"/>
      <c r="K5" s="210" t="s">
        <v>15</v>
      </c>
      <c r="L5" s="210"/>
      <c r="M5" s="210"/>
      <c r="N5" s="211" t="str">
        <f>[1]利用プログラム用紙!AS13</f>
        <v>　</v>
      </c>
      <c r="O5" s="211"/>
      <c r="P5" s="211"/>
      <c r="Q5" s="211"/>
      <c r="R5" s="211"/>
      <c r="S5" s="211"/>
      <c r="T5" s="211"/>
      <c r="U5" s="210" t="s">
        <v>16</v>
      </c>
      <c r="V5" s="210"/>
      <c r="W5" s="8">
        <f>[1]利用プログラム用紙!AN22</f>
        <v>0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55" t="s">
        <v>17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23" t="s">
        <v>18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22" t="s">
        <v>19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83" t="s">
        <v>20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84"/>
      <c r="B11" s="185"/>
      <c r="C11" s="185"/>
      <c r="D11" s="186"/>
      <c r="E11" s="187" t="s">
        <v>22</v>
      </c>
      <c r="F11" s="188"/>
      <c r="G11" s="188"/>
      <c r="H11" s="188"/>
      <c r="I11" s="188"/>
      <c r="J11" s="189"/>
      <c r="K11" s="190" t="s">
        <v>23</v>
      </c>
      <c r="L11" s="191"/>
      <c r="M11" s="191"/>
      <c r="N11" s="191"/>
      <c r="O11" s="191"/>
      <c r="P11" s="191"/>
      <c r="Q11" s="191"/>
      <c r="R11" s="192"/>
      <c r="S11" s="117" t="s">
        <v>24</v>
      </c>
      <c r="T11" s="118"/>
      <c r="U11" s="118"/>
      <c r="V11" s="118"/>
      <c r="W11" s="118"/>
      <c r="X11" s="119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84"/>
      <c r="B12" s="185"/>
      <c r="C12" s="185"/>
      <c r="D12" s="186"/>
      <c r="E12" s="193" t="s">
        <v>26</v>
      </c>
      <c r="F12" s="177"/>
      <c r="G12" s="177" t="s">
        <v>27</v>
      </c>
      <c r="H12" s="177"/>
      <c r="I12" s="177" t="s">
        <v>28</v>
      </c>
      <c r="J12" s="194"/>
      <c r="K12" s="176" t="s">
        <v>26</v>
      </c>
      <c r="L12" s="193"/>
      <c r="M12" s="177"/>
      <c r="N12" s="177" t="s">
        <v>27</v>
      </c>
      <c r="O12" s="177"/>
      <c r="P12" s="177" t="s">
        <v>28</v>
      </c>
      <c r="Q12" s="200"/>
      <c r="R12" s="194"/>
      <c r="S12" s="176" t="s">
        <v>26</v>
      </c>
      <c r="T12" s="177"/>
      <c r="U12" s="177" t="s">
        <v>27</v>
      </c>
      <c r="V12" s="177"/>
      <c r="W12" s="177" t="s">
        <v>28</v>
      </c>
      <c r="X12" s="194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84"/>
      <c r="B13" s="185"/>
      <c r="C13" s="185"/>
      <c r="D13" s="186"/>
      <c r="E13" s="195" t="s">
        <v>30</v>
      </c>
      <c r="F13" s="196"/>
      <c r="G13" s="196" t="s">
        <v>31</v>
      </c>
      <c r="H13" s="196"/>
      <c r="I13" s="196" t="s">
        <v>32</v>
      </c>
      <c r="J13" s="197"/>
      <c r="K13" s="198" t="s">
        <v>33</v>
      </c>
      <c r="L13" s="195"/>
      <c r="M13" s="196"/>
      <c r="N13" s="196" t="s">
        <v>34</v>
      </c>
      <c r="O13" s="196"/>
      <c r="P13" s="196" t="s">
        <v>35</v>
      </c>
      <c r="Q13" s="199"/>
      <c r="R13" s="197"/>
      <c r="S13" s="198" t="s">
        <v>36</v>
      </c>
      <c r="T13" s="196"/>
      <c r="U13" s="196" t="s">
        <v>35</v>
      </c>
      <c r="V13" s="196"/>
      <c r="W13" s="196" t="s">
        <v>37</v>
      </c>
      <c r="X13" s="197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19" t="str">
        <f>[1]利用プログラム用紙!B32</f>
        <v>　</v>
      </c>
      <c r="B14" s="20" t="s">
        <v>39</v>
      </c>
      <c r="C14" s="20" t="str">
        <f>[1]利用プログラム用紙!B35</f>
        <v>　</v>
      </c>
      <c r="D14" s="21" t="s">
        <v>7</v>
      </c>
      <c r="E14" s="178"/>
      <c r="F14" s="179"/>
      <c r="G14" s="179"/>
      <c r="H14" s="179"/>
      <c r="I14" s="179"/>
      <c r="J14" s="180"/>
      <c r="K14" s="178"/>
      <c r="L14" s="181"/>
      <c r="M14" s="179"/>
      <c r="N14" s="179"/>
      <c r="O14" s="179"/>
      <c r="P14" s="179"/>
      <c r="Q14" s="182"/>
      <c r="R14" s="180"/>
      <c r="S14" s="178"/>
      <c r="T14" s="179"/>
      <c r="U14" s="179"/>
      <c r="V14" s="179"/>
      <c r="W14" s="179"/>
      <c r="X14" s="180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22" t="str">
        <f>[1]利用プログラム用紙!B42</f>
        <v>　</v>
      </c>
      <c r="B15" s="23" t="s">
        <v>39</v>
      </c>
      <c r="C15" s="24" t="str">
        <f>[1]利用プログラム用紙!B45</f>
        <v>　</v>
      </c>
      <c r="D15" s="25" t="s">
        <v>7</v>
      </c>
      <c r="E15" s="171"/>
      <c r="F15" s="172"/>
      <c r="G15" s="172"/>
      <c r="H15" s="172"/>
      <c r="I15" s="172"/>
      <c r="J15" s="173"/>
      <c r="K15" s="171"/>
      <c r="L15" s="174"/>
      <c r="M15" s="172"/>
      <c r="N15" s="172"/>
      <c r="O15" s="172"/>
      <c r="P15" s="172"/>
      <c r="Q15" s="175"/>
      <c r="R15" s="173"/>
      <c r="S15" s="171"/>
      <c r="T15" s="172"/>
      <c r="U15" s="172"/>
      <c r="V15" s="172"/>
      <c r="W15" s="172"/>
      <c r="X15" s="173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22" t="str">
        <f>[1]プログラム3日目以降!B7</f>
        <v>　</v>
      </c>
      <c r="B16" s="23" t="s">
        <v>39</v>
      </c>
      <c r="C16" s="24" t="str">
        <f>[1]プログラム3日目以降!B10</f>
        <v>　</v>
      </c>
      <c r="D16" s="25" t="s">
        <v>7</v>
      </c>
      <c r="E16" s="171"/>
      <c r="F16" s="172"/>
      <c r="G16" s="172"/>
      <c r="H16" s="172"/>
      <c r="I16" s="172"/>
      <c r="J16" s="173"/>
      <c r="K16" s="171"/>
      <c r="L16" s="174"/>
      <c r="M16" s="172"/>
      <c r="N16" s="172"/>
      <c r="O16" s="172"/>
      <c r="P16" s="172"/>
      <c r="Q16" s="175"/>
      <c r="R16" s="173"/>
      <c r="S16" s="171"/>
      <c r="T16" s="172"/>
      <c r="U16" s="172"/>
      <c r="V16" s="172"/>
      <c r="W16" s="172"/>
      <c r="X16" s="173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22" t="str">
        <f>[1]プログラム3日目以降!B17</f>
        <v>　</v>
      </c>
      <c r="B17" s="23" t="s">
        <v>39</v>
      </c>
      <c r="C17" s="24" t="str">
        <f>[1]プログラム3日目以降!B20</f>
        <v>　</v>
      </c>
      <c r="D17" s="25" t="s">
        <v>7</v>
      </c>
      <c r="E17" s="171"/>
      <c r="F17" s="172"/>
      <c r="G17" s="172"/>
      <c r="H17" s="172"/>
      <c r="I17" s="172"/>
      <c r="J17" s="173"/>
      <c r="K17" s="171"/>
      <c r="L17" s="174"/>
      <c r="M17" s="172"/>
      <c r="N17" s="172"/>
      <c r="O17" s="172"/>
      <c r="P17" s="172"/>
      <c r="Q17" s="175"/>
      <c r="R17" s="173"/>
      <c r="S17" s="171"/>
      <c r="T17" s="172"/>
      <c r="U17" s="172"/>
      <c r="V17" s="172"/>
      <c r="W17" s="172"/>
      <c r="X17" s="173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67" t="s">
        <v>44</v>
      </c>
      <c r="B18" s="168"/>
      <c r="C18" s="168"/>
      <c r="D18" s="169"/>
      <c r="E18" s="152">
        <f>SUM(E14:F17)</f>
        <v>0</v>
      </c>
      <c r="F18" s="153"/>
      <c r="G18" s="153">
        <f>SUM(G14:H17)</f>
        <v>0</v>
      </c>
      <c r="H18" s="153"/>
      <c r="I18" s="153">
        <f>SUM(I14:J17)</f>
        <v>0</v>
      </c>
      <c r="J18" s="154"/>
      <c r="K18" s="152">
        <f>SUM(K14:M17)</f>
        <v>0</v>
      </c>
      <c r="L18" s="170"/>
      <c r="M18" s="153"/>
      <c r="N18" s="153">
        <f>SUM(N14:O17)</f>
        <v>0</v>
      </c>
      <c r="O18" s="153"/>
      <c r="P18" s="149">
        <f>SUM(P14:R17)</f>
        <v>0</v>
      </c>
      <c r="Q18" s="150"/>
      <c r="R18" s="151"/>
      <c r="S18" s="152">
        <f>SUM(S14:T17)</f>
        <v>0</v>
      </c>
      <c r="T18" s="153"/>
      <c r="U18" s="153">
        <f>SUM(U14:V17)</f>
        <v>0</v>
      </c>
      <c r="V18" s="153"/>
      <c r="W18" s="153">
        <f>SUM(W14:X17)</f>
        <v>0</v>
      </c>
      <c r="X18" s="154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55" t="s">
        <v>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56" t="s">
        <v>48</v>
      </c>
      <c r="B21" s="157"/>
      <c r="C21" s="157"/>
      <c r="D21" s="158"/>
      <c r="E21" s="159" t="s">
        <v>49</v>
      </c>
      <c r="F21" s="160"/>
      <c r="G21" s="161" t="s">
        <v>50</v>
      </c>
      <c r="H21" s="162"/>
      <c r="I21" s="162"/>
      <c r="J21" s="162"/>
      <c r="K21" s="162"/>
      <c r="L21" s="162"/>
      <c r="M21" s="162"/>
      <c r="N21" s="163"/>
      <c r="O21" s="164" t="s">
        <v>51</v>
      </c>
      <c r="P21" s="165"/>
      <c r="Q21" s="33"/>
      <c r="R21" s="141" t="s">
        <v>52</v>
      </c>
      <c r="S21" s="166"/>
      <c r="T21" s="166"/>
      <c r="U21" s="166"/>
      <c r="V21" s="142"/>
      <c r="W21" s="141" t="s">
        <v>53</v>
      </c>
      <c r="X21" s="142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19"/>
      <c r="B22" s="20" t="s">
        <v>39</v>
      </c>
      <c r="C22" s="20"/>
      <c r="D22" s="21" t="s">
        <v>7</v>
      </c>
      <c r="E22" s="143"/>
      <c r="F22" s="144"/>
      <c r="G22" s="143"/>
      <c r="H22" s="145"/>
      <c r="I22" s="145"/>
      <c r="J22" s="145"/>
      <c r="K22" s="145"/>
      <c r="L22" s="145"/>
      <c r="M22" s="145"/>
      <c r="N22" s="144"/>
      <c r="O22" s="35"/>
      <c r="P22" s="36" t="s">
        <v>55</v>
      </c>
      <c r="Q22" s="37"/>
      <c r="R22" s="146"/>
      <c r="S22" s="147"/>
      <c r="T22" s="147"/>
      <c r="U22" s="147"/>
      <c r="V22" s="148"/>
      <c r="W22" s="38"/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40"/>
      <c r="B23" s="23" t="s">
        <v>39</v>
      </c>
      <c r="C23" s="23"/>
      <c r="D23" s="25" t="s">
        <v>7</v>
      </c>
      <c r="E23" s="127"/>
      <c r="F23" s="128"/>
      <c r="G23" s="127"/>
      <c r="H23" s="129"/>
      <c r="I23" s="129"/>
      <c r="J23" s="129"/>
      <c r="K23" s="129"/>
      <c r="L23" s="129"/>
      <c r="M23" s="129"/>
      <c r="N23" s="128"/>
      <c r="O23" s="41"/>
      <c r="P23" s="42" t="s">
        <v>55</v>
      </c>
      <c r="Q23" s="37"/>
      <c r="R23" s="130"/>
      <c r="S23" s="131"/>
      <c r="T23" s="131"/>
      <c r="U23" s="131"/>
      <c r="V23" s="132"/>
      <c r="W23" s="43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40"/>
      <c r="B24" s="23" t="s">
        <v>39</v>
      </c>
      <c r="C24" s="23"/>
      <c r="D24" s="45" t="s">
        <v>7</v>
      </c>
      <c r="E24" s="127"/>
      <c r="F24" s="128"/>
      <c r="G24" s="127"/>
      <c r="H24" s="129"/>
      <c r="I24" s="129"/>
      <c r="J24" s="129"/>
      <c r="K24" s="129"/>
      <c r="L24" s="129"/>
      <c r="M24" s="129"/>
      <c r="N24" s="128"/>
      <c r="O24" s="41"/>
      <c r="P24" s="42" t="s">
        <v>55</v>
      </c>
      <c r="Q24" s="37"/>
      <c r="R24" s="130"/>
      <c r="S24" s="131"/>
      <c r="T24" s="131"/>
      <c r="U24" s="131"/>
      <c r="V24" s="132"/>
      <c r="W24" s="43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46"/>
      <c r="B25" s="47" t="s">
        <v>39</v>
      </c>
      <c r="C25" s="47"/>
      <c r="D25" s="45" t="s">
        <v>7</v>
      </c>
      <c r="E25" s="133"/>
      <c r="F25" s="134"/>
      <c r="G25" s="135"/>
      <c r="H25" s="136"/>
      <c r="I25" s="136"/>
      <c r="J25" s="136"/>
      <c r="K25" s="136"/>
      <c r="L25" s="136"/>
      <c r="M25" s="136"/>
      <c r="N25" s="137"/>
      <c r="O25" s="48"/>
      <c r="P25" s="49" t="s">
        <v>55</v>
      </c>
      <c r="Q25" s="37"/>
      <c r="R25" s="138"/>
      <c r="S25" s="139"/>
      <c r="T25" s="139"/>
      <c r="U25" s="139"/>
      <c r="V25" s="140"/>
      <c r="W25" s="50"/>
      <c r="X25" s="51" t="s">
        <v>56</v>
      </c>
      <c r="Y25" s="1"/>
      <c r="AA25" s="1"/>
      <c r="AB25" s="1"/>
      <c r="AC25" s="1"/>
      <c r="AD25" s="1"/>
    </row>
    <row r="26" spans="1:83" ht="21.75" customHeight="1" x14ac:dyDescent="0.4">
      <c r="A26" s="121" t="s">
        <v>60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1"/>
      <c r="T26" s="121"/>
      <c r="U26" s="121"/>
      <c r="V26" s="121"/>
      <c r="W26" s="121"/>
      <c r="X26" s="121"/>
      <c r="Y26" s="1"/>
      <c r="Z26" s="27" t="s">
        <v>61</v>
      </c>
      <c r="AA26" s="1"/>
      <c r="AB26" s="1"/>
      <c r="AC26" s="1"/>
      <c r="AD26" s="26" t="s">
        <v>62</v>
      </c>
    </row>
    <row r="27" spans="1:83" ht="21.75" customHeight="1" x14ac:dyDescent="0.4">
      <c r="A27" s="122" t="s">
        <v>63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"/>
      <c r="Z27" s="27" t="s">
        <v>64</v>
      </c>
      <c r="AA27" s="1"/>
      <c r="AB27" s="1"/>
      <c r="AC27" s="1"/>
      <c r="AD27" s="16" t="s">
        <v>65</v>
      </c>
    </row>
    <row r="28" spans="1:83" ht="21.75" customHeight="1" x14ac:dyDescent="0.4">
      <c r="A28" s="123" t="s">
        <v>66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"/>
      <c r="Z28" s="27" t="s">
        <v>67</v>
      </c>
      <c r="AA28" s="1"/>
      <c r="AB28" s="1"/>
      <c r="AC28" s="1"/>
      <c r="AD28" s="16" t="s">
        <v>68</v>
      </c>
    </row>
    <row r="29" spans="1:83" ht="21.75" customHeight="1" x14ac:dyDescent="0.4">
      <c r="A29" s="123" t="s">
        <v>69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"/>
      <c r="Z29" s="1"/>
      <c r="AA29" s="1"/>
      <c r="AB29" s="1"/>
      <c r="AC29" s="1"/>
      <c r="AD29" s="26" t="s">
        <v>70</v>
      </c>
    </row>
    <row r="30" spans="1:83" ht="21.75" customHeight="1" x14ac:dyDescent="0.4">
      <c r="A30" s="124" t="s">
        <v>71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"/>
      <c r="Z30" s="52" t="s">
        <v>72</v>
      </c>
      <c r="AA30" s="1"/>
      <c r="AB30" s="1"/>
      <c r="AC30" s="1"/>
      <c r="AD30" s="16" t="s">
        <v>73</v>
      </c>
    </row>
    <row r="31" spans="1:83" ht="6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1"/>
      <c r="Z31" s="54" t="s">
        <v>76</v>
      </c>
      <c r="AA31" s="1"/>
      <c r="AB31" s="1"/>
      <c r="AC31" s="1"/>
      <c r="AD31" s="16"/>
    </row>
    <row r="32" spans="1:83" s="17" customFormat="1" ht="22.5" customHeight="1" x14ac:dyDescent="0.4">
      <c r="A32" s="125" t="s">
        <v>74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6"/>
      <c r="L32" s="16"/>
      <c r="M32" s="125" t="s">
        <v>75</v>
      </c>
      <c r="N32" s="125"/>
      <c r="O32" s="125"/>
      <c r="P32" s="125"/>
      <c r="Q32" s="125"/>
      <c r="R32" s="125"/>
      <c r="S32" s="125"/>
      <c r="T32" s="126"/>
      <c r="U32" s="126"/>
      <c r="V32" s="126"/>
      <c r="W32" s="126"/>
      <c r="X32" s="126"/>
      <c r="Y32" s="16"/>
      <c r="Z32" s="16"/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120" t="s">
        <v>78</v>
      </c>
      <c r="B33" s="120"/>
      <c r="C33" s="120" t="s">
        <v>79</v>
      </c>
      <c r="D33" s="120"/>
      <c r="E33" s="120" t="s">
        <v>80</v>
      </c>
      <c r="F33" s="120"/>
      <c r="G33" s="120"/>
      <c r="H33" s="120"/>
      <c r="I33" s="120"/>
      <c r="J33" s="120" t="s">
        <v>53</v>
      </c>
      <c r="K33" s="110"/>
      <c r="L33" s="56"/>
      <c r="M33" s="120" t="s">
        <v>78</v>
      </c>
      <c r="N33" s="120"/>
      <c r="O33" s="110" t="s">
        <v>79</v>
      </c>
      <c r="P33" s="111"/>
      <c r="Q33" s="110" t="s">
        <v>80</v>
      </c>
      <c r="R33" s="111"/>
      <c r="S33" s="111"/>
      <c r="T33" s="111"/>
      <c r="U33" s="111"/>
      <c r="V33" s="112"/>
      <c r="W33" s="110" t="s">
        <v>53</v>
      </c>
      <c r="X33" s="112"/>
      <c r="Y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57"/>
      <c r="B34" s="58"/>
      <c r="C34" s="113"/>
      <c r="D34" s="113"/>
      <c r="E34" s="114"/>
      <c r="F34" s="115"/>
      <c r="G34" s="115"/>
      <c r="H34" s="115"/>
      <c r="I34" s="116"/>
      <c r="J34" s="113"/>
      <c r="K34" s="113"/>
      <c r="L34" s="59"/>
      <c r="M34" s="60"/>
      <c r="N34" s="58"/>
      <c r="O34" s="117"/>
      <c r="P34" s="118"/>
      <c r="Q34" s="117"/>
      <c r="R34" s="118"/>
      <c r="S34" s="118"/>
      <c r="T34" s="118"/>
      <c r="U34" s="118"/>
      <c r="V34" s="119"/>
      <c r="W34" s="117"/>
      <c r="X34" s="119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22"/>
      <c r="B35" s="62"/>
      <c r="C35" s="107"/>
      <c r="D35" s="107"/>
      <c r="E35" s="102"/>
      <c r="F35" s="103"/>
      <c r="G35" s="103"/>
      <c r="H35" s="103"/>
      <c r="I35" s="104"/>
      <c r="J35" s="107"/>
      <c r="K35" s="107"/>
      <c r="L35" s="59"/>
      <c r="M35" s="22"/>
      <c r="N35" s="62"/>
      <c r="O35" s="108"/>
      <c r="P35" s="107"/>
      <c r="Q35" s="108"/>
      <c r="R35" s="107"/>
      <c r="S35" s="107"/>
      <c r="T35" s="107"/>
      <c r="U35" s="107"/>
      <c r="V35" s="109"/>
      <c r="W35" s="108"/>
      <c r="X35" s="109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22"/>
      <c r="B36" s="62"/>
      <c r="C36" s="107"/>
      <c r="D36" s="107"/>
      <c r="E36" s="102"/>
      <c r="F36" s="103"/>
      <c r="G36" s="103"/>
      <c r="H36" s="103"/>
      <c r="I36" s="104"/>
      <c r="J36" s="107"/>
      <c r="K36" s="107"/>
      <c r="L36" s="59"/>
      <c r="M36" s="22"/>
      <c r="N36" s="62"/>
      <c r="O36" s="108"/>
      <c r="P36" s="107"/>
      <c r="Q36" s="108"/>
      <c r="R36" s="107"/>
      <c r="S36" s="107"/>
      <c r="T36" s="107"/>
      <c r="U36" s="107"/>
      <c r="V36" s="109"/>
      <c r="W36" s="108"/>
      <c r="X36" s="109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22"/>
      <c r="B37" s="62"/>
      <c r="C37" s="107"/>
      <c r="D37" s="107"/>
      <c r="E37" s="102"/>
      <c r="F37" s="103"/>
      <c r="G37" s="103"/>
      <c r="H37" s="103"/>
      <c r="I37" s="104"/>
      <c r="J37" s="107"/>
      <c r="K37" s="107"/>
      <c r="L37" s="59"/>
      <c r="M37" s="22"/>
      <c r="N37" s="62"/>
      <c r="O37" s="108"/>
      <c r="P37" s="107"/>
      <c r="Q37" s="108"/>
      <c r="R37" s="107"/>
      <c r="S37" s="107"/>
      <c r="T37" s="107"/>
      <c r="U37" s="107"/>
      <c r="V37" s="109"/>
      <c r="W37" s="108"/>
      <c r="X37" s="109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63"/>
      <c r="B38" s="64"/>
      <c r="C38" s="101"/>
      <c r="D38" s="101"/>
      <c r="E38" s="102"/>
      <c r="F38" s="103"/>
      <c r="G38" s="103"/>
      <c r="H38" s="103"/>
      <c r="I38" s="104"/>
      <c r="J38" s="101"/>
      <c r="K38" s="101"/>
      <c r="L38" s="59"/>
      <c r="M38" s="63"/>
      <c r="N38" s="64"/>
      <c r="O38" s="105"/>
      <c r="P38" s="101"/>
      <c r="Q38" s="105"/>
      <c r="R38" s="101"/>
      <c r="S38" s="101"/>
      <c r="T38" s="101"/>
      <c r="U38" s="101"/>
      <c r="V38" s="106"/>
      <c r="W38" s="105"/>
      <c r="X38" s="106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98" t="s">
        <v>109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AD39" s="16" t="s">
        <v>87</v>
      </c>
    </row>
    <row r="40" spans="1:33" s="17" customFormat="1" ht="21" customHeight="1" x14ac:dyDescent="0.4">
      <c r="A40" s="99" t="s">
        <v>88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26"/>
      <c r="T40" s="26"/>
      <c r="U40" s="26"/>
      <c r="V40" s="26"/>
      <c r="W40" s="26"/>
      <c r="X40" s="26"/>
      <c r="AD40" s="16" t="s">
        <v>89</v>
      </c>
    </row>
    <row r="41" spans="1:33" s="17" customFormat="1" ht="21" customHeight="1" x14ac:dyDescent="0.4">
      <c r="A41" s="99" t="s">
        <v>90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96" t="s">
        <v>92</v>
      </c>
      <c r="B42" s="96"/>
      <c r="C42" s="96"/>
      <c r="D42" s="96"/>
      <c r="E42" s="96"/>
      <c r="F42" s="96"/>
      <c r="G42" s="96"/>
      <c r="H42" s="65"/>
      <c r="I42" s="65"/>
      <c r="J42" s="16"/>
      <c r="K42" s="16"/>
      <c r="L42" s="16"/>
      <c r="M42" s="16"/>
      <c r="N42" s="65"/>
      <c r="O42" s="65"/>
      <c r="P42" s="65"/>
      <c r="Q42" s="65"/>
      <c r="R42" s="65"/>
      <c r="S42" s="65"/>
      <c r="T42" s="16"/>
      <c r="U42" s="16"/>
      <c r="V42" s="16"/>
      <c r="W42" s="16"/>
      <c r="X42" s="16"/>
      <c r="Y42" s="66"/>
      <c r="AA42" s="16"/>
      <c r="AD42" s="16" t="s">
        <v>93</v>
      </c>
    </row>
    <row r="43" spans="1:33" s="17" customFormat="1" ht="20.25" customHeight="1" x14ac:dyDescent="0.4">
      <c r="A43" s="97" t="s">
        <v>94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67"/>
      <c r="U43" s="67"/>
      <c r="V43" s="67"/>
      <c r="W43" s="67"/>
      <c r="X43" s="68"/>
      <c r="AA43" s="68"/>
      <c r="AD43" s="16" t="s">
        <v>95</v>
      </c>
    </row>
    <row r="44" spans="1:33" s="17" customFormat="1" ht="20.25" customHeight="1" x14ac:dyDescent="0.4">
      <c r="A44" s="97" t="s">
        <v>96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67"/>
      <c r="U44" s="100"/>
      <c r="V44" s="100"/>
      <c r="W44" s="100"/>
      <c r="X44" s="100"/>
      <c r="AA44" s="68"/>
      <c r="AD44" s="16" t="s">
        <v>97</v>
      </c>
    </row>
    <row r="45" spans="1:33" s="17" customFormat="1" ht="21.75" customHeight="1" x14ac:dyDescent="0.4">
      <c r="A45" s="96" t="s">
        <v>98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AA45" s="68"/>
      <c r="AD45" s="16" t="s">
        <v>99</v>
      </c>
    </row>
    <row r="46" spans="1:33" s="17" customFormat="1" ht="21" customHeight="1" x14ac:dyDescent="0.4">
      <c r="A46" s="97" t="s">
        <v>100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16"/>
      <c r="W46" s="16"/>
      <c r="X46" s="69" t="s">
        <v>101</v>
      </c>
      <c r="Z46"/>
      <c r="AA46" s="68"/>
    </row>
    <row r="48" spans="1:33" x14ac:dyDescent="0.4">
      <c r="B48" s="70"/>
      <c r="H48" s="71"/>
      <c r="J48" s="72"/>
    </row>
  </sheetData>
  <mergeCells count="160"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A26:X26"/>
    <mergeCell ref="A27:X27"/>
    <mergeCell ref="A28:X28"/>
    <mergeCell ref="A29:X29"/>
    <mergeCell ref="A30:X30"/>
    <mergeCell ref="A32:J32"/>
    <mergeCell ref="M32:S32"/>
    <mergeCell ref="T32:X32"/>
    <mergeCell ref="E24:F24"/>
    <mergeCell ref="G24:N24"/>
    <mergeCell ref="R24:V24"/>
    <mergeCell ref="E25:F25"/>
    <mergeCell ref="G25:N25"/>
    <mergeCell ref="R25:V25"/>
    <mergeCell ref="Q33:V33"/>
    <mergeCell ref="W33:X33"/>
    <mergeCell ref="C34:D34"/>
    <mergeCell ref="E34:I34"/>
    <mergeCell ref="J34:K34"/>
    <mergeCell ref="O34:P34"/>
    <mergeCell ref="Q34:V34"/>
    <mergeCell ref="W34:X34"/>
    <mergeCell ref="A33:B33"/>
    <mergeCell ref="C33:D33"/>
    <mergeCell ref="E33:I33"/>
    <mergeCell ref="J33:K33"/>
    <mergeCell ref="M33:N33"/>
    <mergeCell ref="O33:P33"/>
    <mergeCell ref="C36:D36"/>
    <mergeCell ref="E36:I36"/>
    <mergeCell ref="J36:K36"/>
    <mergeCell ref="O36:P36"/>
    <mergeCell ref="Q36:V36"/>
    <mergeCell ref="W36:X36"/>
    <mergeCell ref="C35:D35"/>
    <mergeCell ref="E35:I35"/>
    <mergeCell ref="J35:K35"/>
    <mergeCell ref="O35:P35"/>
    <mergeCell ref="Q35:V35"/>
    <mergeCell ref="W35:X35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A45:X45"/>
    <mergeCell ref="A46:U46"/>
    <mergeCell ref="A39:X39"/>
    <mergeCell ref="A40:R40"/>
    <mergeCell ref="A41:R41"/>
    <mergeCell ref="A42:G42"/>
    <mergeCell ref="A43:S43"/>
    <mergeCell ref="A44:S44"/>
    <mergeCell ref="U44:X44"/>
  </mergeCells>
  <phoneticPr fontId="3"/>
  <dataValidations count="5">
    <dataValidation type="list" allowBlank="1" showInputMessage="1" showErrorMessage="1" sqref="E34:I38" xr:uid="{91CABB6F-872F-4EF7-91B4-42F4573C7F58}">
      <formula1>$AD$26:$AD$45</formula1>
    </dataValidation>
    <dataValidation type="list" allowBlank="1" showInputMessage="1" showErrorMessage="1" sqref="T1:U1" xr:uid="{A6A2BF68-9B3D-49FD-9ACA-D1EF3BF4CFA2}">
      <formula1>$Z$2:$Z$3</formula1>
    </dataValidation>
    <dataValidation type="list" allowBlank="1" showInputMessage="1" showErrorMessage="1" sqref="E22:F25" xr:uid="{6C5DE8F1-007F-4617-AD87-A1B9A6B14BAD}">
      <formula1>$Z$30:$Z$31</formula1>
    </dataValidation>
    <dataValidation type="list" allowBlank="1" showInputMessage="1" showErrorMessage="1" sqref="R22 R23:V25" xr:uid="{16C9844D-2FF2-49A2-99B2-CBE0A76BA5DF}">
      <formula1>$Z$26:$Z$29</formula1>
    </dataValidation>
    <dataValidation type="list" allowBlank="1" showInputMessage="1" showErrorMessage="1" sqref="G22:G25" xr:uid="{B6E976D8-6E54-4E62-9B71-78E4C15C6BBA}">
      <formula1>$Z$10:$Z$24</formula1>
    </dataValidation>
  </dataValidations>
  <pageMargins left="0.43307086614173229" right="0.43307086614173229" top="0.35433070866141736" bottom="0.35433070866141736" header="0.31496062992125984" footer="0.31496062992125984"/>
  <pageSetup paperSize="9" scale="79" orientation="portrait" r:id="rId1"/>
  <colBreaks count="1" manualBreakCount="1">
    <brk id="24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B274-DEEA-4DAB-B319-8C293AB4E5DE}">
  <sheetPr>
    <tabColor theme="5" tint="0.79998168889431442"/>
  </sheetPr>
  <dimension ref="A1:CE48"/>
  <sheetViews>
    <sheetView view="pageBreakPreview" topLeftCell="A23" zoomScale="90" zoomScaleNormal="100" zoomScaleSheetLayoutView="90" workbookViewId="0">
      <selection activeCell="A43" sqref="A43:S43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4" t="s">
        <v>1</v>
      </c>
      <c r="Q1" s="214"/>
      <c r="R1" s="214"/>
      <c r="S1" s="214"/>
      <c r="T1" s="277" t="s">
        <v>8</v>
      </c>
      <c r="U1" s="277"/>
      <c r="V1" s="1" t="s">
        <v>2</v>
      </c>
      <c r="W1" s="73">
        <v>1</v>
      </c>
      <c r="X1" s="1" t="s">
        <v>3</v>
      </c>
      <c r="Y1" s="1"/>
      <c r="Z1" s="201"/>
      <c r="AA1" s="201"/>
      <c r="AB1" s="201"/>
      <c r="AC1" s="1"/>
      <c r="AD1" s="1"/>
    </row>
    <row r="2" spans="1:83" ht="19.5" customHeight="1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"/>
      <c r="Q2" s="202" t="s">
        <v>4</v>
      </c>
      <c r="R2" s="202"/>
      <c r="S2" s="74">
        <v>8</v>
      </c>
      <c r="T2" s="4" t="s">
        <v>5</v>
      </c>
      <c r="U2" s="74">
        <v>4</v>
      </c>
      <c r="V2" s="4" t="s">
        <v>6</v>
      </c>
      <c r="W2" s="74">
        <v>20</v>
      </c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203" t="s">
        <v>9</v>
      </c>
      <c r="B3" s="203"/>
      <c r="C3" s="203"/>
      <c r="D3" s="203"/>
      <c r="E3" s="203"/>
      <c r="F3" s="203"/>
      <c r="G3" s="203"/>
      <c r="H3" s="203"/>
      <c r="I3" s="203"/>
      <c r="J3" s="203"/>
      <c r="K3" s="204"/>
      <c r="L3" s="204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205" t="s">
        <v>11</v>
      </c>
      <c r="B4" s="206"/>
      <c r="C4" s="275" t="s">
        <v>102</v>
      </c>
      <c r="D4" s="275"/>
      <c r="E4" s="275"/>
      <c r="F4" s="275"/>
      <c r="G4" s="275"/>
      <c r="H4" s="275"/>
      <c r="I4" s="275"/>
      <c r="J4" s="275"/>
      <c r="K4" s="210" t="s">
        <v>12</v>
      </c>
      <c r="L4" s="210"/>
      <c r="M4" s="210"/>
      <c r="N4" s="276" t="s">
        <v>103</v>
      </c>
      <c r="O4" s="276"/>
      <c r="P4" s="276"/>
      <c r="Q4" s="276"/>
      <c r="R4" s="276"/>
      <c r="S4" s="276"/>
      <c r="T4" s="276"/>
      <c r="U4" s="210" t="s">
        <v>13</v>
      </c>
      <c r="V4" s="210"/>
      <c r="W4" s="75">
        <v>50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207"/>
      <c r="B5" s="208"/>
      <c r="C5" s="275"/>
      <c r="D5" s="275"/>
      <c r="E5" s="275"/>
      <c r="F5" s="275"/>
      <c r="G5" s="275"/>
      <c r="H5" s="275"/>
      <c r="I5" s="275"/>
      <c r="J5" s="275"/>
      <c r="K5" s="210" t="s">
        <v>15</v>
      </c>
      <c r="L5" s="210"/>
      <c r="M5" s="210"/>
      <c r="N5" s="276" t="s">
        <v>104</v>
      </c>
      <c r="O5" s="276"/>
      <c r="P5" s="276"/>
      <c r="Q5" s="276"/>
      <c r="R5" s="276"/>
      <c r="S5" s="276"/>
      <c r="T5" s="276"/>
      <c r="U5" s="210" t="s">
        <v>16</v>
      </c>
      <c r="V5" s="210"/>
      <c r="W5" s="75">
        <v>1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55" t="s">
        <v>17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23" t="s">
        <v>18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22" t="s">
        <v>19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83" t="s">
        <v>20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84"/>
      <c r="B11" s="185"/>
      <c r="C11" s="185"/>
      <c r="D11" s="186"/>
      <c r="E11" s="187" t="s">
        <v>22</v>
      </c>
      <c r="F11" s="188"/>
      <c r="G11" s="188"/>
      <c r="H11" s="188"/>
      <c r="I11" s="188"/>
      <c r="J11" s="189"/>
      <c r="K11" s="190" t="s">
        <v>23</v>
      </c>
      <c r="L11" s="191"/>
      <c r="M11" s="191"/>
      <c r="N11" s="191"/>
      <c r="O11" s="191"/>
      <c r="P11" s="191"/>
      <c r="Q11" s="191"/>
      <c r="R11" s="192"/>
      <c r="S11" s="117" t="s">
        <v>24</v>
      </c>
      <c r="T11" s="118"/>
      <c r="U11" s="118"/>
      <c r="V11" s="118"/>
      <c r="W11" s="118"/>
      <c r="X11" s="119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84"/>
      <c r="B12" s="185"/>
      <c r="C12" s="185"/>
      <c r="D12" s="186"/>
      <c r="E12" s="193" t="s">
        <v>26</v>
      </c>
      <c r="F12" s="177"/>
      <c r="G12" s="177" t="s">
        <v>27</v>
      </c>
      <c r="H12" s="177"/>
      <c r="I12" s="177" t="s">
        <v>28</v>
      </c>
      <c r="J12" s="194"/>
      <c r="K12" s="176" t="s">
        <v>26</v>
      </c>
      <c r="L12" s="193"/>
      <c r="M12" s="177"/>
      <c r="N12" s="177" t="s">
        <v>27</v>
      </c>
      <c r="O12" s="177"/>
      <c r="P12" s="177" t="s">
        <v>28</v>
      </c>
      <c r="Q12" s="200"/>
      <c r="R12" s="194"/>
      <c r="S12" s="176" t="s">
        <v>26</v>
      </c>
      <c r="T12" s="177"/>
      <c r="U12" s="177" t="s">
        <v>27</v>
      </c>
      <c r="V12" s="177"/>
      <c r="W12" s="177" t="s">
        <v>28</v>
      </c>
      <c r="X12" s="194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84"/>
      <c r="B13" s="185"/>
      <c r="C13" s="185"/>
      <c r="D13" s="186"/>
      <c r="E13" s="195" t="s">
        <v>30</v>
      </c>
      <c r="F13" s="196"/>
      <c r="G13" s="196" t="s">
        <v>31</v>
      </c>
      <c r="H13" s="196"/>
      <c r="I13" s="196" t="s">
        <v>32</v>
      </c>
      <c r="J13" s="197"/>
      <c r="K13" s="198" t="s">
        <v>33</v>
      </c>
      <c r="L13" s="195"/>
      <c r="M13" s="196"/>
      <c r="N13" s="196" t="s">
        <v>34</v>
      </c>
      <c r="O13" s="196"/>
      <c r="P13" s="196" t="s">
        <v>35</v>
      </c>
      <c r="Q13" s="199"/>
      <c r="R13" s="197"/>
      <c r="S13" s="198" t="s">
        <v>36</v>
      </c>
      <c r="T13" s="196"/>
      <c r="U13" s="196" t="s">
        <v>35</v>
      </c>
      <c r="V13" s="196"/>
      <c r="W13" s="196" t="s">
        <v>37</v>
      </c>
      <c r="X13" s="197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76">
        <v>5</v>
      </c>
      <c r="B14" s="20" t="s">
        <v>39</v>
      </c>
      <c r="C14" s="77">
        <v>13</v>
      </c>
      <c r="D14" s="21" t="s">
        <v>7</v>
      </c>
      <c r="E14" s="270"/>
      <c r="F14" s="271"/>
      <c r="G14" s="271"/>
      <c r="H14" s="271"/>
      <c r="I14" s="271"/>
      <c r="J14" s="272"/>
      <c r="K14" s="270"/>
      <c r="L14" s="273"/>
      <c r="M14" s="271"/>
      <c r="N14" s="271"/>
      <c r="O14" s="271"/>
      <c r="P14" s="271"/>
      <c r="Q14" s="274"/>
      <c r="R14" s="272"/>
      <c r="S14" s="270"/>
      <c r="T14" s="271"/>
      <c r="U14" s="271">
        <v>45</v>
      </c>
      <c r="V14" s="271"/>
      <c r="W14" s="271">
        <v>6</v>
      </c>
      <c r="X14" s="272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78">
        <v>5</v>
      </c>
      <c r="B15" s="23" t="s">
        <v>39</v>
      </c>
      <c r="C15" s="79">
        <v>14</v>
      </c>
      <c r="D15" s="25" t="s">
        <v>7</v>
      </c>
      <c r="E15" s="265"/>
      <c r="F15" s="266"/>
      <c r="G15" s="266">
        <v>45</v>
      </c>
      <c r="H15" s="266"/>
      <c r="I15" s="266">
        <v>5</v>
      </c>
      <c r="J15" s="267"/>
      <c r="K15" s="265"/>
      <c r="L15" s="268"/>
      <c r="M15" s="266"/>
      <c r="N15" s="266"/>
      <c r="O15" s="266"/>
      <c r="P15" s="266"/>
      <c r="Q15" s="269"/>
      <c r="R15" s="267"/>
      <c r="S15" s="265"/>
      <c r="T15" s="266"/>
      <c r="U15" s="266"/>
      <c r="V15" s="266"/>
      <c r="W15" s="266"/>
      <c r="X15" s="267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78">
        <v>5</v>
      </c>
      <c r="B16" s="23" t="s">
        <v>39</v>
      </c>
      <c r="C16" s="79">
        <v>15</v>
      </c>
      <c r="D16" s="25" t="s">
        <v>7</v>
      </c>
      <c r="E16" s="265"/>
      <c r="F16" s="266"/>
      <c r="G16" s="266">
        <v>45</v>
      </c>
      <c r="H16" s="266"/>
      <c r="I16" s="266">
        <v>5</v>
      </c>
      <c r="J16" s="267"/>
      <c r="K16" s="265"/>
      <c r="L16" s="268"/>
      <c r="M16" s="266"/>
      <c r="N16" s="266">
        <v>45</v>
      </c>
      <c r="O16" s="266"/>
      <c r="P16" s="266">
        <v>6</v>
      </c>
      <c r="Q16" s="269"/>
      <c r="R16" s="267"/>
      <c r="S16" s="265"/>
      <c r="T16" s="266"/>
      <c r="U16" s="266"/>
      <c r="V16" s="266"/>
      <c r="W16" s="266"/>
      <c r="X16" s="267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78" t="str">
        <f>[1]プログラム3日目以降!B17</f>
        <v>　</v>
      </c>
      <c r="B17" s="23" t="s">
        <v>39</v>
      </c>
      <c r="C17" s="79" t="str">
        <f>[1]プログラム3日目以降!B20</f>
        <v>　</v>
      </c>
      <c r="D17" s="25" t="s">
        <v>7</v>
      </c>
      <c r="E17" s="265"/>
      <c r="F17" s="266"/>
      <c r="G17" s="266"/>
      <c r="H17" s="266"/>
      <c r="I17" s="266"/>
      <c r="J17" s="267"/>
      <c r="K17" s="265"/>
      <c r="L17" s="268"/>
      <c r="M17" s="266"/>
      <c r="N17" s="266"/>
      <c r="O17" s="266"/>
      <c r="P17" s="266"/>
      <c r="Q17" s="269"/>
      <c r="R17" s="267"/>
      <c r="S17" s="265"/>
      <c r="T17" s="266"/>
      <c r="U17" s="266"/>
      <c r="V17" s="266"/>
      <c r="W17" s="266"/>
      <c r="X17" s="267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67" t="s">
        <v>44</v>
      </c>
      <c r="B18" s="168"/>
      <c r="C18" s="168"/>
      <c r="D18" s="169"/>
      <c r="E18" s="261">
        <f>SUM(E14:F17)</f>
        <v>0</v>
      </c>
      <c r="F18" s="262"/>
      <c r="G18" s="262">
        <f>SUM(G14:H17)</f>
        <v>90</v>
      </c>
      <c r="H18" s="262"/>
      <c r="I18" s="262">
        <f>SUM(I14:J17)</f>
        <v>10</v>
      </c>
      <c r="J18" s="263"/>
      <c r="K18" s="261">
        <f>SUM(K14:M17)</f>
        <v>0</v>
      </c>
      <c r="L18" s="264"/>
      <c r="M18" s="262"/>
      <c r="N18" s="262">
        <f>SUM(N14:O17)</f>
        <v>45</v>
      </c>
      <c r="O18" s="262"/>
      <c r="P18" s="258">
        <f>SUM(P14:R17)</f>
        <v>6</v>
      </c>
      <c r="Q18" s="259"/>
      <c r="R18" s="260"/>
      <c r="S18" s="261">
        <f>SUM(S14:T17)</f>
        <v>0</v>
      </c>
      <c r="T18" s="262"/>
      <c r="U18" s="262">
        <f>SUM(U14:V17)</f>
        <v>45</v>
      </c>
      <c r="V18" s="262"/>
      <c r="W18" s="262">
        <f>SUM(W14:X17)</f>
        <v>6</v>
      </c>
      <c r="X18" s="263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55" t="s">
        <v>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56" t="s">
        <v>48</v>
      </c>
      <c r="B21" s="157"/>
      <c r="C21" s="157"/>
      <c r="D21" s="158"/>
      <c r="E21" s="159" t="s">
        <v>49</v>
      </c>
      <c r="F21" s="160"/>
      <c r="G21" s="161" t="s">
        <v>50</v>
      </c>
      <c r="H21" s="162"/>
      <c r="I21" s="162"/>
      <c r="J21" s="162"/>
      <c r="K21" s="162"/>
      <c r="L21" s="162"/>
      <c r="M21" s="162"/>
      <c r="N21" s="163"/>
      <c r="O21" s="164" t="s">
        <v>51</v>
      </c>
      <c r="P21" s="165"/>
      <c r="Q21" s="33"/>
      <c r="R21" s="141" t="s">
        <v>52</v>
      </c>
      <c r="S21" s="166"/>
      <c r="T21" s="166"/>
      <c r="U21" s="166"/>
      <c r="V21" s="142"/>
      <c r="W21" s="141" t="s">
        <v>53</v>
      </c>
      <c r="X21" s="142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76">
        <v>5</v>
      </c>
      <c r="B22" s="20" t="s">
        <v>39</v>
      </c>
      <c r="C22" s="77">
        <v>14</v>
      </c>
      <c r="D22" s="21" t="s">
        <v>7</v>
      </c>
      <c r="E22" s="250" t="s">
        <v>76</v>
      </c>
      <c r="F22" s="251"/>
      <c r="G22" s="252" t="s">
        <v>38</v>
      </c>
      <c r="H22" s="253"/>
      <c r="I22" s="253"/>
      <c r="J22" s="253"/>
      <c r="K22" s="253"/>
      <c r="L22" s="253"/>
      <c r="M22" s="253"/>
      <c r="N22" s="254"/>
      <c r="O22" s="80">
        <v>6</v>
      </c>
      <c r="P22" s="36" t="s">
        <v>55</v>
      </c>
      <c r="Q22" s="37"/>
      <c r="R22" s="255" t="s">
        <v>61</v>
      </c>
      <c r="S22" s="256"/>
      <c r="T22" s="256"/>
      <c r="U22" s="256"/>
      <c r="V22" s="257"/>
      <c r="W22" s="81">
        <v>50</v>
      </c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82">
        <v>5</v>
      </c>
      <c r="B23" s="23" t="s">
        <v>39</v>
      </c>
      <c r="C23" s="83">
        <v>14</v>
      </c>
      <c r="D23" s="25" t="s">
        <v>7</v>
      </c>
      <c r="E23" s="236" t="s">
        <v>76</v>
      </c>
      <c r="F23" s="237"/>
      <c r="G23" s="236" t="s">
        <v>29</v>
      </c>
      <c r="H23" s="238"/>
      <c r="I23" s="238"/>
      <c r="J23" s="238"/>
      <c r="K23" s="238"/>
      <c r="L23" s="238"/>
      <c r="M23" s="238"/>
      <c r="N23" s="237"/>
      <c r="O23" s="84">
        <v>1</v>
      </c>
      <c r="P23" s="42" t="s">
        <v>55</v>
      </c>
      <c r="Q23" s="37"/>
      <c r="R23" s="239"/>
      <c r="S23" s="240"/>
      <c r="T23" s="240"/>
      <c r="U23" s="240"/>
      <c r="V23" s="241"/>
      <c r="W23" s="85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82"/>
      <c r="B24" s="23" t="s">
        <v>39</v>
      </c>
      <c r="C24" s="83"/>
      <c r="D24" s="45" t="s">
        <v>7</v>
      </c>
      <c r="E24" s="236"/>
      <c r="F24" s="237"/>
      <c r="G24" s="236"/>
      <c r="H24" s="238"/>
      <c r="I24" s="238"/>
      <c r="J24" s="238"/>
      <c r="K24" s="238"/>
      <c r="L24" s="238"/>
      <c r="M24" s="238"/>
      <c r="N24" s="237"/>
      <c r="O24" s="84"/>
      <c r="P24" s="42" t="s">
        <v>55</v>
      </c>
      <c r="Q24" s="37"/>
      <c r="R24" s="239"/>
      <c r="S24" s="240"/>
      <c r="T24" s="240"/>
      <c r="U24" s="240"/>
      <c r="V24" s="241"/>
      <c r="W24" s="85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86"/>
      <c r="B25" s="47" t="s">
        <v>39</v>
      </c>
      <c r="C25" s="87"/>
      <c r="D25" s="45" t="s">
        <v>7</v>
      </c>
      <c r="E25" s="242"/>
      <c r="F25" s="243"/>
      <c r="G25" s="244"/>
      <c r="H25" s="245"/>
      <c r="I25" s="245"/>
      <c r="J25" s="245"/>
      <c r="K25" s="245"/>
      <c r="L25" s="245"/>
      <c r="M25" s="245"/>
      <c r="N25" s="246"/>
      <c r="O25" s="88"/>
      <c r="P25" s="49" t="s">
        <v>55</v>
      </c>
      <c r="Q25" s="37"/>
      <c r="R25" s="247"/>
      <c r="S25" s="248"/>
      <c r="T25" s="248"/>
      <c r="U25" s="248"/>
      <c r="V25" s="249"/>
      <c r="W25" s="89"/>
      <c r="X25" s="51" t="s">
        <v>56</v>
      </c>
      <c r="Y25" s="1"/>
      <c r="AA25" s="1"/>
      <c r="AB25" s="1"/>
      <c r="AC25" s="1"/>
      <c r="AD25" s="1"/>
    </row>
    <row r="26" spans="1:83" ht="21.75" customHeight="1" x14ac:dyDescent="0.4">
      <c r="A26" s="121" t="s">
        <v>60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1"/>
      <c r="T26" s="121"/>
      <c r="U26" s="121"/>
      <c r="V26" s="121"/>
      <c r="W26" s="121"/>
      <c r="X26" s="121"/>
      <c r="Y26" s="1"/>
      <c r="Z26" s="27" t="s">
        <v>61</v>
      </c>
      <c r="AA26" s="1"/>
      <c r="AB26" s="1"/>
      <c r="AC26" s="1"/>
      <c r="AD26" s="26" t="s">
        <v>62</v>
      </c>
    </row>
    <row r="27" spans="1:83" ht="21.75" customHeight="1" x14ac:dyDescent="0.4">
      <c r="A27" s="122" t="s">
        <v>63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"/>
      <c r="Z27" s="27" t="s">
        <v>64</v>
      </c>
      <c r="AA27" s="1"/>
      <c r="AB27" s="1"/>
      <c r="AC27" s="1"/>
      <c r="AD27" s="16" t="s">
        <v>65</v>
      </c>
    </row>
    <row r="28" spans="1:83" ht="21.75" customHeight="1" x14ac:dyDescent="0.4">
      <c r="A28" s="123" t="s">
        <v>66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"/>
      <c r="Z28" s="27" t="s">
        <v>67</v>
      </c>
      <c r="AA28" s="1"/>
      <c r="AB28" s="1"/>
      <c r="AC28" s="1"/>
      <c r="AD28" s="16" t="s">
        <v>68</v>
      </c>
    </row>
    <row r="29" spans="1:83" ht="21.75" customHeight="1" x14ac:dyDescent="0.4">
      <c r="A29" s="123" t="s">
        <v>69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"/>
      <c r="Z29" s="1"/>
      <c r="AA29" s="1"/>
      <c r="AB29" s="1"/>
      <c r="AC29" s="1"/>
      <c r="AD29" s="26" t="s">
        <v>70</v>
      </c>
    </row>
    <row r="30" spans="1:83" ht="21.75" customHeight="1" x14ac:dyDescent="0.4">
      <c r="A30" s="124" t="s">
        <v>71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"/>
      <c r="Z30" s="52" t="s">
        <v>72</v>
      </c>
      <c r="AA30" s="1"/>
      <c r="AB30" s="1"/>
      <c r="AC30" s="1"/>
      <c r="AD30" s="16" t="s">
        <v>73</v>
      </c>
    </row>
    <row r="31" spans="1:83" ht="6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1"/>
      <c r="Z31" s="52"/>
      <c r="AA31" s="1"/>
      <c r="AB31" s="1"/>
      <c r="AC31" s="1"/>
      <c r="AD31" s="16"/>
    </row>
    <row r="32" spans="1:83" s="17" customFormat="1" ht="22.5" customHeight="1" x14ac:dyDescent="0.4">
      <c r="A32" s="125" t="s">
        <v>74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6"/>
      <c r="L32" s="16"/>
      <c r="M32" s="125" t="s">
        <v>75</v>
      </c>
      <c r="N32" s="125"/>
      <c r="O32" s="125"/>
      <c r="P32" s="125"/>
      <c r="Q32" s="125"/>
      <c r="R32" s="125"/>
      <c r="S32" s="125"/>
      <c r="T32" s="126"/>
      <c r="U32" s="126"/>
      <c r="V32" s="126"/>
      <c r="W32" s="126"/>
      <c r="X32" s="126"/>
      <c r="Y32" s="16"/>
      <c r="Z32" s="54" t="s">
        <v>76</v>
      </c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120" t="s">
        <v>78</v>
      </c>
      <c r="B33" s="120"/>
      <c r="C33" s="120" t="s">
        <v>79</v>
      </c>
      <c r="D33" s="120"/>
      <c r="E33" s="120" t="s">
        <v>80</v>
      </c>
      <c r="F33" s="120"/>
      <c r="G33" s="120"/>
      <c r="H33" s="120"/>
      <c r="I33" s="120"/>
      <c r="J33" s="120" t="s">
        <v>53</v>
      </c>
      <c r="K33" s="110"/>
      <c r="L33" s="56"/>
      <c r="M33" s="120" t="s">
        <v>78</v>
      </c>
      <c r="N33" s="120"/>
      <c r="O33" s="110" t="s">
        <v>79</v>
      </c>
      <c r="P33" s="111"/>
      <c r="Q33" s="110" t="s">
        <v>80</v>
      </c>
      <c r="R33" s="111"/>
      <c r="S33" s="111"/>
      <c r="T33" s="111"/>
      <c r="U33" s="111"/>
      <c r="V33" s="112"/>
      <c r="W33" s="110" t="s">
        <v>53</v>
      </c>
      <c r="X33" s="112"/>
      <c r="Y33" s="16"/>
      <c r="Z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90">
        <v>5</v>
      </c>
      <c r="B34" s="91">
        <v>14</v>
      </c>
      <c r="C34" s="227">
        <v>0.5</v>
      </c>
      <c r="D34" s="228"/>
      <c r="E34" s="229" t="s">
        <v>65</v>
      </c>
      <c r="F34" s="230"/>
      <c r="G34" s="230"/>
      <c r="H34" s="230"/>
      <c r="I34" s="231"/>
      <c r="J34" s="228">
        <v>51</v>
      </c>
      <c r="K34" s="228"/>
      <c r="L34" s="59"/>
      <c r="M34" s="92">
        <v>5</v>
      </c>
      <c r="N34" s="91">
        <v>14</v>
      </c>
      <c r="O34" s="232">
        <v>0.5</v>
      </c>
      <c r="P34" s="233"/>
      <c r="Q34" s="234" t="s">
        <v>105</v>
      </c>
      <c r="R34" s="233"/>
      <c r="S34" s="233"/>
      <c r="T34" s="233"/>
      <c r="U34" s="233"/>
      <c r="V34" s="235"/>
      <c r="W34" s="234">
        <v>2</v>
      </c>
      <c r="X34" s="235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78">
        <v>5</v>
      </c>
      <c r="B35" s="93">
        <v>14</v>
      </c>
      <c r="C35" s="226">
        <v>0.5</v>
      </c>
      <c r="D35" s="222"/>
      <c r="E35" s="217" t="s">
        <v>73</v>
      </c>
      <c r="F35" s="218"/>
      <c r="G35" s="218"/>
      <c r="H35" s="218"/>
      <c r="I35" s="219"/>
      <c r="J35" s="222">
        <v>51</v>
      </c>
      <c r="K35" s="222"/>
      <c r="L35" s="59"/>
      <c r="M35" s="78">
        <v>5</v>
      </c>
      <c r="N35" s="93">
        <v>14</v>
      </c>
      <c r="O35" s="223">
        <v>0.625</v>
      </c>
      <c r="P35" s="222"/>
      <c r="Q35" s="224" t="s">
        <v>106</v>
      </c>
      <c r="R35" s="222"/>
      <c r="S35" s="222"/>
      <c r="T35" s="222"/>
      <c r="U35" s="222"/>
      <c r="V35" s="225"/>
      <c r="W35" s="224">
        <v>51</v>
      </c>
      <c r="X35" s="225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78"/>
      <c r="B36" s="93"/>
      <c r="C36" s="222"/>
      <c r="D36" s="222"/>
      <c r="E36" s="217"/>
      <c r="F36" s="218"/>
      <c r="G36" s="218"/>
      <c r="H36" s="218"/>
      <c r="I36" s="219"/>
      <c r="J36" s="222"/>
      <c r="K36" s="222"/>
      <c r="L36" s="59"/>
      <c r="M36" s="78">
        <v>5</v>
      </c>
      <c r="N36" s="93">
        <v>14</v>
      </c>
      <c r="O36" s="223">
        <v>0.625</v>
      </c>
      <c r="P36" s="222"/>
      <c r="Q36" s="224" t="s">
        <v>107</v>
      </c>
      <c r="R36" s="222"/>
      <c r="S36" s="222"/>
      <c r="T36" s="222"/>
      <c r="U36" s="222"/>
      <c r="V36" s="225"/>
      <c r="W36" s="224">
        <v>51</v>
      </c>
      <c r="X36" s="225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78"/>
      <c r="B37" s="93"/>
      <c r="C37" s="222"/>
      <c r="D37" s="222"/>
      <c r="E37" s="217"/>
      <c r="F37" s="218"/>
      <c r="G37" s="218"/>
      <c r="H37" s="218"/>
      <c r="I37" s="219"/>
      <c r="J37" s="222"/>
      <c r="K37" s="222"/>
      <c r="L37" s="59"/>
      <c r="M37" s="78">
        <v>5</v>
      </c>
      <c r="N37" s="93">
        <v>14</v>
      </c>
      <c r="O37" s="223">
        <v>0.625</v>
      </c>
      <c r="P37" s="222"/>
      <c r="Q37" s="224" t="s">
        <v>108</v>
      </c>
      <c r="R37" s="222"/>
      <c r="S37" s="222"/>
      <c r="T37" s="222"/>
      <c r="U37" s="222"/>
      <c r="V37" s="225"/>
      <c r="W37" s="224">
        <v>2</v>
      </c>
      <c r="X37" s="225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94"/>
      <c r="B38" s="95"/>
      <c r="C38" s="216"/>
      <c r="D38" s="216"/>
      <c r="E38" s="217"/>
      <c r="F38" s="218"/>
      <c r="G38" s="218"/>
      <c r="H38" s="218"/>
      <c r="I38" s="219"/>
      <c r="J38" s="216"/>
      <c r="K38" s="216"/>
      <c r="L38" s="59"/>
      <c r="M38" s="94"/>
      <c r="N38" s="95"/>
      <c r="O38" s="220"/>
      <c r="P38" s="216"/>
      <c r="Q38" s="220"/>
      <c r="R38" s="216"/>
      <c r="S38" s="216"/>
      <c r="T38" s="216"/>
      <c r="U38" s="216"/>
      <c r="V38" s="221"/>
      <c r="W38" s="220"/>
      <c r="X38" s="221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98" t="s">
        <v>110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AD39" s="16" t="s">
        <v>87</v>
      </c>
    </row>
    <row r="40" spans="1:33" s="17" customFormat="1" ht="21" customHeight="1" x14ac:dyDescent="0.4">
      <c r="A40" s="99" t="s">
        <v>88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26"/>
      <c r="T40" s="26"/>
      <c r="U40" s="26"/>
      <c r="V40" s="26"/>
      <c r="W40" s="26"/>
      <c r="X40" s="26"/>
      <c r="AD40" s="16" t="s">
        <v>89</v>
      </c>
    </row>
    <row r="41" spans="1:33" s="17" customFormat="1" ht="21" customHeight="1" x14ac:dyDescent="0.4">
      <c r="A41" s="99" t="s">
        <v>90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96" t="s">
        <v>92</v>
      </c>
      <c r="B42" s="96"/>
      <c r="C42" s="96"/>
      <c r="D42" s="96"/>
      <c r="E42" s="96"/>
      <c r="F42" s="96"/>
      <c r="G42" s="96"/>
      <c r="H42" s="65"/>
      <c r="I42" s="65"/>
      <c r="J42" s="16"/>
      <c r="K42" s="16"/>
      <c r="L42" s="16"/>
      <c r="M42" s="16"/>
      <c r="N42" s="65"/>
      <c r="O42" s="65"/>
      <c r="P42" s="65"/>
      <c r="Q42" s="65"/>
      <c r="R42" s="65"/>
      <c r="S42" s="65"/>
      <c r="T42" s="16"/>
      <c r="U42" s="16"/>
      <c r="V42" s="16"/>
      <c r="W42" s="16"/>
      <c r="X42" s="16"/>
      <c r="Y42" s="66"/>
      <c r="AA42" s="16"/>
      <c r="AD42" s="16" t="s">
        <v>93</v>
      </c>
    </row>
    <row r="43" spans="1:33" s="17" customFormat="1" ht="20.25" customHeight="1" x14ac:dyDescent="0.4">
      <c r="A43" s="97" t="s">
        <v>94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67"/>
      <c r="U43" s="67"/>
      <c r="V43" s="67"/>
      <c r="W43" s="67"/>
      <c r="X43" s="68"/>
      <c r="AA43" s="68"/>
      <c r="AD43" s="16" t="s">
        <v>95</v>
      </c>
    </row>
    <row r="44" spans="1:33" s="17" customFormat="1" ht="20.25" customHeight="1" x14ac:dyDescent="0.4">
      <c r="A44" s="97" t="s">
        <v>96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67"/>
      <c r="U44" s="100"/>
      <c r="V44" s="100"/>
      <c r="W44" s="100"/>
      <c r="X44" s="100"/>
      <c r="AA44" s="68"/>
      <c r="AD44" s="16" t="s">
        <v>97</v>
      </c>
    </row>
    <row r="45" spans="1:33" s="17" customFormat="1" ht="21.75" customHeight="1" x14ac:dyDescent="0.4">
      <c r="A45" s="96" t="s">
        <v>98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AA45" s="68"/>
      <c r="AD45" s="16" t="s">
        <v>99</v>
      </c>
    </row>
    <row r="46" spans="1:33" s="17" customFormat="1" ht="21" customHeight="1" x14ac:dyDescent="0.4">
      <c r="A46" s="97" t="s">
        <v>100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16"/>
      <c r="W46" s="16"/>
      <c r="X46" s="69" t="s">
        <v>101</v>
      </c>
      <c r="AA46" s="68"/>
    </row>
    <row r="48" spans="1:33" x14ac:dyDescent="0.4">
      <c r="B48" s="70"/>
      <c r="H48" s="71"/>
      <c r="J48" s="72"/>
    </row>
  </sheetData>
  <mergeCells count="160"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A26:X26"/>
    <mergeCell ref="A27:X27"/>
    <mergeCell ref="A28:X28"/>
    <mergeCell ref="A29:X29"/>
    <mergeCell ref="A30:X30"/>
    <mergeCell ref="A32:J32"/>
    <mergeCell ref="M32:S32"/>
    <mergeCell ref="T32:X32"/>
    <mergeCell ref="E24:F24"/>
    <mergeCell ref="G24:N24"/>
    <mergeCell ref="R24:V24"/>
    <mergeCell ref="E25:F25"/>
    <mergeCell ref="G25:N25"/>
    <mergeCell ref="R25:V25"/>
    <mergeCell ref="Q33:V33"/>
    <mergeCell ref="W33:X33"/>
    <mergeCell ref="C34:D34"/>
    <mergeCell ref="E34:I34"/>
    <mergeCell ref="J34:K34"/>
    <mergeCell ref="O34:P34"/>
    <mergeCell ref="Q34:V34"/>
    <mergeCell ref="W34:X34"/>
    <mergeCell ref="A33:B33"/>
    <mergeCell ref="C33:D33"/>
    <mergeCell ref="E33:I33"/>
    <mergeCell ref="J33:K33"/>
    <mergeCell ref="M33:N33"/>
    <mergeCell ref="O33:P33"/>
    <mergeCell ref="C36:D36"/>
    <mergeCell ref="E36:I36"/>
    <mergeCell ref="J36:K36"/>
    <mergeCell ref="O36:P36"/>
    <mergeCell ref="Q36:V36"/>
    <mergeCell ref="W36:X36"/>
    <mergeCell ref="C35:D35"/>
    <mergeCell ref="E35:I35"/>
    <mergeCell ref="J35:K35"/>
    <mergeCell ref="O35:P35"/>
    <mergeCell ref="Q35:V35"/>
    <mergeCell ref="W35:X35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A45:X45"/>
    <mergeCell ref="A46:U46"/>
    <mergeCell ref="A39:X39"/>
    <mergeCell ref="A40:R40"/>
    <mergeCell ref="A41:R41"/>
    <mergeCell ref="A42:G42"/>
    <mergeCell ref="A43:S43"/>
    <mergeCell ref="A44:S44"/>
    <mergeCell ref="U44:X44"/>
  </mergeCells>
  <phoneticPr fontId="3"/>
  <dataValidations count="5">
    <dataValidation type="list" allowBlank="1" showInputMessage="1" showErrorMessage="1" sqref="E22:F25" xr:uid="{39440F7B-596A-4987-9FD2-C6AAF43F6844}">
      <formula1>$Z$30:$Z$32</formula1>
    </dataValidation>
    <dataValidation type="list" allowBlank="1" showInputMessage="1" showErrorMessage="1" sqref="G22:G25" xr:uid="{F3B12EC4-61FF-4533-93A1-E8D0720E8AB9}">
      <formula1>$Z$10:$Z$24</formula1>
    </dataValidation>
    <dataValidation type="list" allowBlank="1" showInputMessage="1" showErrorMessage="1" sqref="R22 R23:V25" xr:uid="{17369F35-75D7-4EE5-89E0-62B3880E1FC0}">
      <formula1>$Z$26:$Z$29</formula1>
    </dataValidation>
    <dataValidation type="list" allowBlank="1" showInputMessage="1" showErrorMessage="1" sqref="T1:U1" xr:uid="{71AD9A08-CC49-4DAB-A2E0-BBE4950A9D36}">
      <formula1>$Z$2:$Z$3</formula1>
    </dataValidation>
    <dataValidation type="list" allowBlank="1" showInputMessage="1" showErrorMessage="1" sqref="E34:I38" xr:uid="{19813C45-D8C1-4A27-A5A0-DD1F3CA35D77}">
      <formula1>$AD$26:$AD$45</formula1>
    </dataValidation>
  </dataValidations>
  <pageMargins left="0.43307086614173229" right="0.43307086614173229" top="0.35433070866141736" bottom="0.35433070866141736" header="0.31496062992125984" footer="0.31496062992125984"/>
  <pageSetup paperSize="9" scale="79" orientation="portrait" r:id="rId1"/>
  <colBreaks count="1" manualBreakCount="1">
    <brk id="24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食事注文用紙 </vt:lpstr>
      <vt:lpstr>食事注文用紙  (記入例)</vt:lpstr>
      <vt:lpstr>'食事注文用紙 '!Print_Area</vt:lpstr>
      <vt:lpstr>'食事注文用紙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成清　裕史</cp:lastModifiedBy>
  <dcterms:created xsi:type="dcterms:W3CDTF">2026-02-16T02:58:45Z</dcterms:created>
  <dcterms:modified xsi:type="dcterms:W3CDTF">2026-04-04T04:06:09Z</dcterms:modified>
</cp:coreProperties>
</file>