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2nto-sv21\国立能登青少年交流の家\能登共通\事09_研修支援受入事務\01利用申込\02申込\R7シン利用申込書類（郷・岩）\"/>
    </mc:Choice>
  </mc:AlternateContent>
  <xr:revisionPtr revIDLastSave="0" documentId="13_ncr:1_{5715BF9C-509E-42CE-A65F-7FF889D9C850}" xr6:coauthVersionLast="36" xr6:coauthVersionMax="36" xr10:uidLastSave="{00000000-0000-0000-0000-000000000000}"/>
  <bookViews>
    <workbookView xWindow="0" yWindow="0" windowWidth="23040" windowHeight="8970" activeTab="1" xr2:uid="{00000000-000D-0000-FFFF-FFFF00000000}"/>
  </bookViews>
  <sheets>
    <sheet name="コピペ用" sheetId="5" r:id="rId1"/>
    <sheet name="プログラム" sheetId="3" r:id="rId2"/>
  </sheets>
  <definedNames>
    <definedName name="_xlnm.Print_Area" localSheetId="0">コピペ用!$A$1:$CJ$54</definedName>
    <definedName name="_xlnm.Print_Area" localSheetId="1">プログラム!$A$1:$CD$49</definedName>
  </definedNames>
  <calcPr calcId="191029"/>
</workbook>
</file>

<file path=xl/calcChain.xml><?xml version="1.0" encoding="utf-8"?>
<calcChain xmlns="http://schemas.openxmlformats.org/spreadsheetml/2006/main">
  <c r="AE6" i="5" l="1"/>
  <c r="AH6" i="5"/>
  <c r="AO7" i="5"/>
  <c r="AP7" i="5"/>
  <c r="AS7" i="5"/>
  <c r="AT7" i="5"/>
  <c r="AE10" i="5"/>
  <c r="AO11" i="5"/>
  <c r="AP11" i="5"/>
  <c r="AE16" i="5"/>
  <c r="AH16" i="5"/>
  <c r="AO17" i="5"/>
  <c r="AP17" i="5"/>
  <c r="AS17" i="5"/>
  <c r="AT17" i="5"/>
  <c r="AE20" i="5"/>
  <c r="AO21" i="5"/>
  <c r="AP21" i="5"/>
  <c r="BV26" i="5"/>
  <c r="BZ26" i="5"/>
  <c r="BZ30" i="5"/>
  <c r="N55" i="5"/>
  <c r="S55" i="5"/>
  <c r="Y55" i="5"/>
  <c r="AF55" i="5"/>
  <c r="O67" i="5"/>
  <c r="O68" i="5"/>
  <c r="O77" i="5"/>
  <c r="O78" i="5"/>
  <c r="O87" i="5"/>
  <c r="O88" i="5"/>
  <c r="O97" i="5"/>
  <c r="O98" i="5"/>
  <c r="O107" i="5"/>
  <c r="O108" i="5"/>
  <c r="O117" i="5"/>
  <c r="O118" i="5"/>
  <c r="N121" i="5"/>
  <c r="S121" i="5"/>
  <c r="Y121" i="5"/>
  <c r="AF121" i="5"/>
  <c r="O133" i="5"/>
  <c r="O134" i="5"/>
  <c r="O143" i="5"/>
  <c r="O144" i="5"/>
  <c r="O153" i="5"/>
  <c r="O154" i="5"/>
  <c r="O163" i="5"/>
  <c r="O164" i="5"/>
  <c r="O173" i="5"/>
  <c r="O174" i="5"/>
  <c r="O183" i="5"/>
  <c r="O184" i="5"/>
</calcChain>
</file>

<file path=xl/sharedStrings.xml><?xml version="1.0" encoding="utf-8"?>
<sst xmlns="http://schemas.openxmlformats.org/spreadsheetml/2006/main" count="525" uniqueCount="174">
  <si>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</si>
  <si>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</si>
  <si>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</si>
  <si>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場所</t>
    <rPh sb="0" eb="2">
      <t>バショ</t>
    </rPh>
    <phoneticPr fontId="1"/>
  </si>
  <si>
    <t>消灯・就寝</t>
    <rPh sb="0" eb="2">
      <t>ショウトウ</t>
    </rPh>
    <rPh sb="3" eb="5">
      <t>シュウシン</t>
    </rPh>
    <phoneticPr fontId="1"/>
  </si>
  <si>
    <t>　　月　 日（　）</t>
    <rPh sb="2" eb="3">
      <t>ツキ</t>
    </rPh>
    <rPh sb="5" eb="6">
      <t>ヒ</t>
    </rPh>
    <phoneticPr fontId="1"/>
  </si>
  <si>
    <t>日帰り</t>
    <rPh sb="0" eb="2">
      <t>ヒガエ</t>
    </rPh>
    <phoneticPr fontId="1"/>
  </si>
  <si>
    <t>荒</t>
    <rPh sb="0" eb="1">
      <t>アラ</t>
    </rPh>
    <phoneticPr fontId="1"/>
  </si>
  <si>
    <t>活 動</t>
    <rPh sb="0" eb="1">
      <t>カツ</t>
    </rPh>
    <rPh sb="2" eb="3">
      <t>ドウ</t>
    </rPh>
    <phoneticPr fontId="1"/>
  </si>
  <si>
    <t>晴</t>
    <rPh sb="0" eb="1">
      <t>ハレ</t>
    </rPh>
    <phoneticPr fontId="1"/>
  </si>
  <si>
    <t>晴天</t>
    <rPh sb="0" eb="2">
      <t>セイテン</t>
    </rPh>
    <phoneticPr fontId="1"/>
  </si>
  <si>
    <t>荒天</t>
    <rPh sb="0" eb="2">
      <t>コウテン</t>
    </rPh>
    <phoneticPr fontId="1"/>
  </si>
  <si>
    <t>)</t>
    <phoneticPr fontId="1"/>
  </si>
  <si>
    <t>　　　　 　　　時間
 日</t>
    <rPh sb="8" eb="10">
      <t>ジカン</t>
    </rPh>
    <rPh sb="12" eb="13">
      <t>ヒ</t>
    </rPh>
    <phoneticPr fontId="1"/>
  </si>
  <si>
    <t>グリルのと</t>
    <phoneticPr fontId="1"/>
  </si>
  <si>
    <t>弁当（食堂）</t>
    <phoneticPr fontId="1"/>
  </si>
  <si>
    <t>弁当（持参）</t>
    <phoneticPr fontId="1"/>
  </si>
  <si>
    <t>団体名</t>
    <phoneticPr fontId="1"/>
  </si>
  <si>
    <t>MT</t>
  </si>
  <si>
    <t>団　体　名</t>
    <rPh sb="0" eb="1">
      <t>ダン</t>
    </rPh>
    <rPh sb="2" eb="3">
      <t>カラダ</t>
    </rPh>
    <rPh sb="4" eb="5">
      <t>メイ</t>
    </rPh>
    <phoneticPr fontId="1"/>
  </si>
  <si>
    <t>計</t>
    <rPh sb="0" eb="1">
      <t>ケイ</t>
    </rPh>
    <phoneticPr fontId="1"/>
  </si>
  <si>
    <t>/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</si>
  <si>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</si>
  <si>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</si>
  <si>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：</t>
    <phoneticPr fontId="1"/>
  </si>
  <si>
    <t>宿　泊</t>
    <rPh sb="0" eb="1">
      <t>ヤド</t>
    </rPh>
    <rPh sb="2" eb="3">
      <t>ハク</t>
    </rPh>
    <phoneticPr fontId="1"/>
  </si>
  <si>
    <t>有料</t>
    <rPh sb="0" eb="2">
      <t>ユウリョウ</t>
    </rPh>
    <phoneticPr fontId="1"/>
  </si>
  <si>
    <t>荒</t>
    <rPh sb="0" eb="1">
      <t>ア</t>
    </rPh>
    <phoneticPr fontId="1"/>
  </si>
  <si>
    <t>晴</t>
    <rPh sb="0" eb="1">
      <t>ハ</t>
    </rPh>
    <phoneticPr fontId="1"/>
  </si>
  <si>
    <t>(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</si>
  <si>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</si>
  <si>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</si>
  <si>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プログラム一覧表</t>
    <phoneticPr fontId="1"/>
  </si>
  <si>
    <t>ここでメニューを選択</t>
    <rPh sb="8" eb="10">
      <t>センタク</t>
    </rPh>
    <phoneticPr fontId="1"/>
  </si>
  <si>
    <t>豚汁＆焼きそば</t>
    <rPh sb="0" eb="2">
      <t>トンジル</t>
    </rPh>
    <rPh sb="3" eb="4">
      <t>ヤ</t>
    </rPh>
    <phoneticPr fontId="1"/>
  </si>
  <si>
    <t>自主活動</t>
    <rPh sb="0" eb="2">
      <t>ジシュ</t>
    </rPh>
    <rPh sb="2" eb="4">
      <t>カツドウ</t>
    </rPh>
    <phoneticPr fontId="1"/>
  </si>
  <si>
    <t>たき火体験・防災ご飯作り</t>
    <rPh sb="2" eb="3">
      <t>ビ</t>
    </rPh>
    <rPh sb="3" eb="5">
      <t>タイケン</t>
    </rPh>
    <rPh sb="6" eb="8">
      <t>ボウサイ</t>
    </rPh>
    <rPh sb="9" eb="10">
      <t>ハン</t>
    </rPh>
    <rPh sb="10" eb="11">
      <t>ヅク</t>
    </rPh>
    <phoneticPr fontId="1"/>
  </si>
  <si>
    <t>ガパオライス</t>
    <phoneticPr fontId="1"/>
  </si>
  <si>
    <t>ジャンバラヤ</t>
    <phoneticPr fontId="1"/>
  </si>
  <si>
    <t>焼きそば</t>
    <rPh sb="0" eb="1">
      <t>ヤ</t>
    </rPh>
    <phoneticPr fontId="1"/>
  </si>
  <si>
    <t>豚汁</t>
    <rPh sb="0" eb="2">
      <t>トンジル</t>
    </rPh>
    <phoneticPr fontId="1"/>
  </si>
  <si>
    <t>カレーライス</t>
    <phoneticPr fontId="1"/>
  </si>
  <si>
    <t>（　）～（　）名×（　）班</t>
    <rPh sb="7" eb="8">
      <t>メイ</t>
    </rPh>
    <rPh sb="12" eb="13">
      <t>ハン</t>
    </rPh>
    <phoneticPr fontId="1"/>
  </si>
  <si>
    <t>メニュー</t>
    <phoneticPr fontId="1"/>
  </si>
  <si>
    <t>□野外炊事</t>
    <rPh sb="1" eb="3">
      <t>ヤガイ</t>
    </rPh>
    <rPh sb="3" eb="5">
      <t>スイジ</t>
    </rPh>
    <phoneticPr fontId="1"/>
  </si>
  <si>
    <t>ここで活動を選択</t>
    <rPh sb="3" eb="5">
      <t>カツドウ</t>
    </rPh>
    <rPh sb="6" eb="8">
      <t>センタク</t>
    </rPh>
    <phoneticPr fontId="1"/>
  </si>
  <si>
    <t>野外炊飯
午前の場合：９時～12時
午後の場合：15時～19時</t>
    <rPh sb="0" eb="2">
      <t>ヤガイ</t>
    </rPh>
    <rPh sb="2" eb="4">
      <t>スイハン</t>
    </rPh>
    <rPh sb="5" eb="7">
      <t>ゴゼン</t>
    </rPh>
    <rPh sb="8" eb="10">
      <t>バアイ</t>
    </rPh>
    <rPh sb="12" eb="13">
      <t>ジ</t>
    </rPh>
    <rPh sb="16" eb="17">
      <t>ジ</t>
    </rPh>
    <rPh sb="18" eb="20">
      <t>ゴゴ</t>
    </rPh>
    <rPh sb="21" eb="23">
      <t>バアイ</t>
    </rPh>
    <rPh sb="26" eb="27">
      <t>ジ</t>
    </rPh>
    <rPh sb="30" eb="31">
      <t>ジ</t>
    </rPh>
    <phoneticPr fontId="1"/>
  </si>
  <si>
    <t>海草しおり</t>
    <rPh sb="0" eb="2">
      <t>カイソウ</t>
    </rPh>
    <phoneticPr fontId="1"/>
  </si>
  <si>
    <t>クリアキャンドル</t>
    <phoneticPr fontId="1"/>
  </si>
  <si>
    <t>第（　）炊事場、ふれあい広場</t>
    <rPh sb="0" eb="1">
      <t>ダイ</t>
    </rPh>
    <rPh sb="4" eb="6">
      <t>スイジ</t>
    </rPh>
    <rPh sb="6" eb="7">
      <t>ジョウ</t>
    </rPh>
    <rPh sb="12" eb="14">
      <t>ヒロバ</t>
    </rPh>
    <phoneticPr fontId="1"/>
  </si>
  <si>
    <t>貝殻アート（鏡）</t>
    <rPh sb="0" eb="2">
      <t>カイガラ</t>
    </rPh>
    <rPh sb="6" eb="7">
      <t>カガミ</t>
    </rPh>
    <phoneticPr fontId="1"/>
  </si>
  <si>
    <t>　　名</t>
    <rPh sb="2" eb="3">
      <t>メイ</t>
    </rPh>
    <phoneticPr fontId="1"/>
  </si>
  <si>
    <t>名</t>
    <rPh sb="0" eb="1">
      <t>メイ</t>
    </rPh>
    <phoneticPr fontId="1"/>
  </si>
  <si>
    <t>貝殻アート（写真立て）</t>
    <rPh sb="0" eb="2">
      <t>カイガラ</t>
    </rPh>
    <rPh sb="6" eb="8">
      <t>シャシン</t>
    </rPh>
    <rPh sb="8" eb="9">
      <t>タ</t>
    </rPh>
    <phoneticPr fontId="1"/>
  </si>
  <si>
    <t>貝殻アート（色紙）</t>
    <rPh sb="0" eb="2">
      <t>カイガラ</t>
    </rPh>
    <rPh sb="6" eb="8">
      <t>シキシ</t>
    </rPh>
    <phoneticPr fontId="1"/>
  </si>
  <si>
    <t>退所時間</t>
    <rPh sb="0" eb="2">
      <t>タイショ</t>
    </rPh>
    <rPh sb="2" eb="4">
      <t>ジカン</t>
    </rPh>
    <phoneticPr fontId="1"/>
  </si>
  <si>
    <t>荷物移動</t>
    <rPh sb="0" eb="2">
      <t>ニモツ</t>
    </rPh>
    <rPh sb="2" eb="4">
      <t>イドウ</t>
    </rPh>
    <phoneticPr fontId="1"/>
  </si>
  <si>
    <t>入所時間</t>
    <rPh sb="0" eb="2">
      <t>ニュウショ</t>
    </rPh>
    <rPh sb="2" eb="4">
      <t>ジカン</t>
    </rPh>
    <phoneticPr fontId="1"/>
  </si>
  <si>
    <t>てん刻</t>
    <rPh sb="2" eb="3">
      <t>コク</t>
    </rPh>
    <phoneticPr fontId="1"/>
  </si>
  <si>
    <t>:</t>
    <phoneticPr fontId="1"/>
  </si>
  <si>
    <t>自主活動</t>
    <rPh sb="0" eb="4">
      <t>ジシュカツドウ</t>
    </rPh>
    <phoneticPr fontId="1"/>
  </si>
  <si>
    <t>ＯＲ</t>
    <phoneticPr fontId="1"/>
  </si>
  <si>
    <t>OR</t>
    <phoneticPr fontId="1"/>
  </si>
  <si>
    <t>入浴</t>
    <rPh sb="0" eb="2">
      <t>ニュウヨク</t>
    </rPh>
    <phoneticPr fontId="1"/>
  </si>
  <si>
    <t>朝食</t>
    <rPh sb="0" eb="1">
      <t>アサ</t>
    </rPh>
    <rPh sb="1" eb="2">
      <t>ショク</t>
    </rPh>
    <phoneticPr fontId="1"/>
  </si>
  <si>
    <t>昼食</t>
    <rPh sb="0" eb="1">
      <t>ヒル</t>
    </rPh>
    <rPh sb="1" eb="2">
      <t>ユウ</t>
    </rPh>
    <phoneticPr fontId="1"/>
  </si>
  <si>
    <t>和太鼓体験</t>
    <rPh sb="0" eb="1">
      <t>ワ</t>
    </rPh>
    <rPh sb="1" eb="3">
      <t>ダイコ</t>
    </rPh>
    <rPh sb="3" eb="5">
      <t>タイケン</t>
    </rPh>
    <phoneticPr fontId="1"/>
  </si>
  <si>
    <t>⇘</t>
    <phoneticPr fontId="1"/>
  </si>
  <si>
    <t>入所式</t>
    <phoneticPr fontId="1"/>
  </si>
  <si>
    <t>入所式</t>
    <rPh sb="0" eb="2">
      <t>ニュウショ</t>
    </rPh>
    <rPh sb="2" eb="3">
      <t>シキ</t>
    </rPh>
    <phoneticPr fontId="1"/>
  </si>
  <si>
    <t>⇗</t>
    <phoneticPr fontId="1"/>
  </si>
  <si>
    <t>肝だめし</t>
    <rPh sb="0" eb="1">
      <t>キモ</t>
    </rPh>
    <phoneticPr fontId="1"/>
  </si>
  <si>
    <t>□天体・星座観察</t>
    <rPh sb="1" eb="3">
      <t>テンタイ</t>
    </rPh>
    <rPh sb="4" eb="6">
      <t>セイザ</t>
    </rPh>
    <rPh sb="6" eb="8">
      <t>カンサツ</t>
    </rPh>
    <phoneticPr fontId="1"/>
  </si>
  <si>
    <t>退所式</t>
    <rPh sb="0" eb="2">
      <t>タイショ</t>
    </rPh>
    <rPh sb="2" eb="3">
      <t>シキ</t>
    </rPh>
    <phoneticPr fontId="1"/>
  </si>
  <si>
    <t>自主退所</t>
    <rPh sb="0" eb="2">
      <t>ジシュ</t>
    </rPh>
    <rPh sb="2" eb="4">
      <t>タイショ</t>
    </rPh>
    <phoneticPr fontId="1"/>
  </si>
  <si>
    <t>生活関連</t>
    <rPh sb="0" eb="2">
      <t>セイカツ</t>
    </rPh>
    <rPh sb="2" eb="4">
      <t>カンレン</t>
    </rPh>
    <phoneticPr fontId="1"/>
  </si>
  <si>
    <t>□キャンドルセレモニー</t>
    <phoneticPr fontId="1"/>
  </si>
  <si>
    <t>（　）</t>
    <phoneticPr fontId="1"/>
  </si>
  <si>
    <t>□キャンプファイヤー</t>
    <phoneticPr fontId="1"/>
  </si>
  <si>
    <t>浴室</t>
    <rPh sb="0" eb="2">
      <t>ヨクシツ</t>
    </rPh>
    <phoneticPr fontId="1"/>
  </si>
  <si>
    <t>食堂</t>
    <rPh sb="0" eb="2">
      <t>ショクドウ</t>
    </rPh>
    <phoneticPr fontId="1"/>
  </si>
  <si>
    <t>食堂</t>
    <rPh sb="0" eb="2">
      <t>ショク</t>
    </rPh>
    <phoneticPr fontId="1"/>
  </si>
  <si>
    <t>活動準備</t>
    <rPh sb="0" eb="2">
      <t>カツドウ</t>
    </rPh>
    <rPh sb="2" eb="4">
      <t>ジュンビ</t>
    </rPh>
    <phoneticPr fontId="1"/>
  </si>
  <si>
    <t>休憩</t>
    <rPh sb="0" eb="2">
      <t>キュウケイ</t>
    </rPh>
    <phoneticPr fontId="1"/>
  </si>
  <si>
    <t>準備</t>
    <rPh sb="0" eb="2">
      <t>ジュンビ</t>
    </rPh>
    <phoneticPr fontId="1"/>
  </si>
  <si>
    <t>ナイトアドベンチャー</t>
  </si>
  <si>
    <t>□マイスプーン・マイフォーク</t>
    <phoneticPr fontId="1"/>
  </si>
  <si>
    <t>□上絵付け</t>
    <rPh sb="1" eb="2">
      <t>カミ</t>
    </rPh>
    <rPh sb="2" eb="4">
      <t>エツ</t>
    </rPh>
    <phoneticPr fontId="1"/>
  </si>
  <si>
    <t>16：30打合せ</t>
    <rPh sb="5" eb="7">
      <t>ウチアワ</t>
    </rPh>
    <phoneticPr fontId="1"/>
  </si>
  <si>
    <t>□下絵付け</t>
    <rPh sb="1" eb="2">
      <t>シタ</t>
    </rPh>
    <rPh sb="2" eb="4">
      <t>エツ</t>
    </rPh>
    <phoneticPr fontId="1"/>
  </si>
  <si>
    <t>□手びねり</t>
    <rPh sb="1" eb="2">
      <t>テ</t>
    </rPh>
    <phoneticPr fontId="1"/>
  </si>
  <si>
    <t>座禅・正座体験</t>
    <rPh sb="0" eb="2">
      <t>ザゼン</t>
    </rPh>
    <rPh sb="3" eb="5">
      <t>セイザ</t>
    </rPh>
    <rPh sb="5" eb="7">
      <t>タイケン</t>
    </rPh>
    <phoneticPr fontId="1"/>
  </si>
  <si>
    <t>グリーンアドベンチャー</t>
  </si>
  <si>
    <t>レクリエーション</t>
  </si>
  <si>
    <t>スポーツ活動</t>
    <rPh sb="4" eb="6">
      <t>カツドウ</t>
    </rPh>
    <phoneticPr fontId="1"/>
  </si>
  <si>
    <t>夜活動プログラム</t>
    <rPh sb="0" eb="1">
      <t>ヨル</t>
    </rPh>
    <rPh sb="1" eb="3">
      <t>カツドウ</t>
    </rPh>
    <phoneticPr fontId="1"/>
  </si>
  <si>
    <t>水泳・水遊び</t>
    <rPh sb="0" eb="2">
      <t>スイエイ</t>
    </rPh>
    <rPh sb="3" eb="5">
      <t>ミズアソ</t>
    </rPh>
    <phoneticPr fontId="1"/>
  </si>
  <si>
    <t>□砂像造り</t>
    <rPh sb="1" eb="3">
      <t>サゾウ</t>
    </rPh>
    <rPh sb="3" eb="4">
      <t>ヅク</t>
    </rPh>
    <phoneticPr fontId="1"/>
  </si>
  <si>
    <t>館内オリエンテーリング</t>
    <rPh sb="0" eb="2">
      <t>カンナイ</t>
    </rPh>
    <phoneticPr fontId="1"/>
  </si>
  <si>
    <t>□能登ジョイフレンド</t>
    <rPh sb="1" eb="3">
      <t>ノト</t>
    </rPh>
    <phoneticPr fontId="1"/>
  </si>
  <si>
    <t>□ディスクゴルフ</t>
    <phoneticPr fontId="1"/>
  </si>
  <si>
    <t>□ラインオリエンテーリング</t>
    <phoneticPr fontId="1"/>
  </si>
  <si>
    <t>□ポイントオリエンテーリング</t>
    <phoneticPr fontId="1"/>
  </si>
  <si>
    <t>□ウォークラリー</t>
    <phoneticPr fontId="1"/>
  </si>
  <si>
    <t>□サイクリング</t>
    <phoneticPr fontId="1"/>
  </si>
  <si>
    <t>□アーチェリー</t>
    <phoneticPr fontId="1"/>
  </si>
  <si>
    <t>□いかだ体験</t>
    <rPh sb="4" eb="6">
      <t>タイケン</t>
    </rPh>
    <phoneticPr fontId="1"/>
  </si>
  <si>
    <t>午後活動プログラム</t>
    <rPh sb="0" eb="2">
      <t>ゴゴ</t>
    </rPh>
    <rPh sb="2" eb="4">
      <t>カツドウ</t>
    </rPh>
    <phoneticPr fontId="1"/>
  </si>
  <si>
    <t>□火おこし体験</t>
    <rPh sb="1" eb="2">
      <t>ヒ</t>
    </rPh>
    <rPh sb="5" eb="7">
      <t>タイケン</t>
    </rPh>
    <phoneticPr fontId="1"/>
  </si>
  <si>
    <t>□カヌー</t>
    <phoneticPr fontId="1"/>
  </si>
  <si>
    <t>ここを選択して活動を入力</t>
    <rPh sb="3" eb="5">
      <t>センタク</t>
    </rPh>
    <rPh sb="7" eb="9">
      <t>カツドウ</t>
    </rPh>
    <rPh sb="10" eb="12">
      <t>ニュウリョク</t>
    </rPh>
    <phoneticPr fontId="1"/>
  </si>
  <si>
    <t>□カッター</t>
    <phoneticPr fontId="1"/>
  </si>
  <si>
    <t>まが玉</t>
    <rPh sb="2" eb="3">
      <t>タマ</t>
    </rPh>
    <phoneticPr fontId="1"/>
  </si>
  <si>
    <t>□革細工</t>
    <rPh sb="1" eb="2">
      <t>カワ</t>
    </rPh>
    <rPh sb="2" eb="4">
      <t>ザイク</t>
    </rPh>
    <phoneticPr fontId="1"/>
  </si>
  <si>
    <t>□そば打ち体験</t>
    <rPh sb="3" eb="4">
      <t>ウ</t>
    </rPh>
    <rPh sb="5" eb="7">
      <t>タイケン</t>
    </rPh>
    <phoneticPr fontId="1"/>
  </si>
  <si>
    <t>午前活動プログラム</t>
    <rPh sb="0" eb="2">
      <t>ゴゼン</t>
    </rPh>
    <rPh sb="2" eb="4">
      <t>カツドウ</t>
    </rPh>
    <phoneticPr fontId="1"/>
  </si>
  <si>
    <t>あすなろ</t>
    <phoneticPr fontId="1"/>
  </si>
  <si>
    <t>七宝焼</t>
    <rPh sb="0" eb="3">
      <t>シッポウヤキ</t>
    </rPh>
    <phoneticPr fontId="1"/>
  </si>
  <si>
    <t>野外炊事</t>
    <rPh sb="0" eb="2">
      <t>ヤガイ</t>
    </rPh>
    <rPh sb="2" eb="4">
      <t>スイジ</t>
    </rPh>
    <phoneticPr fontId="1"/>
  </si>
  <si>
    <t>食堂</t>
  </si>
  <si>
    <t>野外</t>
  </si>
  <si>
    <t>ソフトバレーボール</t>
  </si>
  <si>
    <t>（体育館）</t>
  </si>
  <si>
    <t>＜作成上の留意点＞</t>
    <rPh sb="1" eb="3">
      <t>サクセイ</t>
    </rPh>
    <rPh sb="3" eb="4">
      <t>ジョウ</t>
    </rPh>
    <rPh sb="5" eb="8">
      <t>リュウイテン</t>
    </rPh>
    <phoneticPr fontId="1"/>
  </si>
  <si>
    <t>プログラム(日帰り利用団体用)</t>
    <rPh sb="6" eb="8">
      <t>ヒガエ</t>
    </rPh>
    <rPh sb="9" eb="11">
      <t>リヨウ</t>
    </rPh>
    <rPh sb="11" eb="14">
      <t>ダンタイヨウ</t>
    </rPh>
    <phoneticPr fontId="1"/>
  </si>
  <si>
    <t>記入例</t>
    <rPh sb="0" eb="2">
      <t>キニュウ</t>
    </rPh>
    <rPh sb="2" eb="3">
      <t>レイ</t>
    </rPh>
    <phoneticPr fontId="1"/>
  </si>
  <si>
    <t>9:00
入所</t>
    <phoneticPr fontId="1"/>
  </si>
  <si>
    <t>16：00
退所</t>
    <phoneticPr fontId="1"/>
  </si>
  <si>
    <t>利用目的</t>
    <rPh sb="0" eb="2">
      <t>リヨウ</t>
    </rPh>
    <rPh sb="2" eb="4">
      <t>モクテキ</t>
    </rPh>
    <phoneticPr fontId="1"/>
  </si>
  <si>
    <t>日帰り利用料金一覧</t>
    <rPh sb="0" eb="2">
      <t>ヒガエ</t>
    </rPh>
    <rPh sb="3" eb="5">
      <t>リヨウ</t>
    </rPh>
    <rPh sb="5" eb="7">
      <t>リョウキン</t>
    </rPh>
    <rPh sb="7" eb="9">
      <t>イチラン</t>
    </rPh>
    <phoneticPr fontId="1"/>
  </si>
  <si>
    <t>・特定研修活動実施経費</t>
    <rPh sb="1" eb="3">
      <t>トクテイ</t>
    </rPh>
    <rPh sb="3" eb="5">
      <t>ケンシュウ</t>
    </rPh>
    <rPh sb="5" eb="7">
      <t>カツドウ</t>
    </rPh>
    <rPh sb="7" eb="9">
      <t>ジッシ</t>
    </rPh>
    <rPh sb="9" eb="11">
      <t>ケイヒ</t>
    </rPh>
    <phoneticPr fontId="1"/>
  </si>
  <si>
    <t>・アーチェリー
・サイクリング
・砂像造り</t>
    <phoneticPr fontId="1"/>
  </si>
  <si>
    <t>・カッター
・カヌー
・いかだ体験</t>
    <rPh sb="15" eb="17">
      <t>タイケン</t>
    </rPh>
    <phoneticPr fontId="1"/>
  </si>
  <si>
    <t>400円</t>
    <rPh sb="3" eb="4">
      <t>エン</t>
    </rPh>
    <phoneticPr fontId="1"/>
  </si>
  <si>
    <t>300円</t>
    <rPh sb="3" eb="4">
      <t>エン</t>
    </rPh>
    <phoneticPr fontId="1"/>
  </si>
  <si>
    <t>200円</t>
    <rPh sb="3" eb="4">
      <t>エン</t>
    </rPh>
    <phoneticPr fontId="1"/>
  </si>
  <si>
    <t>100円</t>
    <rPh sb="3" eb="4">
      <t>エン</t>
    </rPh>
    <phoneticPr fontId="1"/>
  </si>
  <si>
    <t>・野外炊事
・野外炊事（世界の料理）</t>
    <rPh sb="1" eb="3">
      <t>ヤガイ</t>
    </rPh>
    <rPh sb="3" eb="5">
      <t>スイジ</t>
    </rPh>
    <rPh sb="7" eb="9">
      <t>ヤガイ</t>
    </rPh>
    <rPh sb="9" eb="11">
      <t>スイジ</t>
    </rPh>
    <rPh sb="12" eb="14">
      <t>セカイ</t>
    </rPh>
    <rPh sb="15" eb="17">
      <t>リョウリ</t>
    </rPh>
    <phoneticPr fontId="1"/>
  </si>
  <si>
    <t>・たき火体験・防災ご飯作り
・火おこし体験
・そば打ち体験
・天体・星座観察</t>
    <rPh sb="3" eb="4">
      <t>ビ</t>
    </rPh>
    <rPh sb="4" eb="6">
      <t>タイケン</t>
    </rPh>
    <rPh sb="7" eb="9">
      <t>ボウサイ</t>
    </rPh>
    <rPh sb="10" eb="11">
      <t>ハン</t>
    </rPh>
    <rPh sb="11" eb="12">
      <t>ツク</t>
    </rPh>
    <rPh sb="15" eb="16">
      <t>ヒ</t>
    </rPh>
    <rPh sb="19" eb="21">
      <t>タイケン</t>
    </rPh>
    <rPh sb="25" eb="26">
      <t>ウ</t>
    </rPh>
    <rPh sb="27" eb="29">
      <t>タイケン</t>
    </rPh>
    <rPh sb="31" eb="33">
      <t>テンタイ</t>
    </rPh>
    <rPh sb="34" eb="36">
      <t>セイザ</t>
    </rPh>
    <rPh sb="36" eb="38">
      <t>カンサツ</t>
    </rPh>
    <phoneticPr fontId="1"/>
  </si>
  <si>
    <t>・NOTOジョイフレンド
・マイスプーン・フォーク
　作り
・七宝焼き
・革細工</t>
    <rPh sb="27" eb="28">
      <t>ツク</t>
    </rPh>
    <rPh sb="31" eb="32">
      <t>ナナ</t>
    </rPh>
    <rPh sb="32" eb="33">
      <t>タカラ</t>
    </rPh>
    <rPh sb="33" eb="34">
      <t>ヤ</t>
    </rPh>
    <rPh sb="37" eb="38">
      <t>カワ</t>
    </rPh>
    <rPh sb="38" eb="40">
      <t>ザイク</t>
    </rPh>
    <phoneticPr fontId="1"/>
  </si>
  <si>
    <t>・ウォークラリー
・オリエンテーリング
・ディスクゴルフ
・キャンプファイヤー
・キャンドルセレモニー</t>
    <phoneticPr fontId="1"/>
  </si>
  <si>
    <t>1000円</t>
    <rPh sb="4" eb="5">
      <t>エン</t>
    </rPh>
    <phoneticPr fontId="1"/>
  </si>
  <si>
    <t>800円</t>
    <rPh sb="3" eb="4">
      <t>エン</t>
    </rPh>
    <phoneticPr fontId="1"/>
  </si>
  <si>
    <t>４００円</t>
    <rPh sb="3" eb="4">
      <t>エン</t>
    </rPh>
    <phoneticPr fontId="1"/>
  </si>
  <si>
    <t>（研修室1・2・3）</t>
    <phoneticPr fontId="1"/>
  </si>
  <si>
    <t>・体育館：30席</t>
    <rPh sb="1" eb="4">
      <t>タイイクカン</t>
    </rPh>
    <rPh sb="7" eb="8">
      <t>セキ</t>
    </rPh>
    <phoneticPr fontId="1"/>
  </si>
  <si>
    <t>・講堂：450席</t>
    <rPh sb="1" eb="3">
      <t>コウドウ</t>
    </rPh>
    <rPh sb="7" eb="8">
      <t>セキ</t>
    </rPh>
    <phoneticPr fontId="1"/>
  </si>
  <si>
    <t>・グラウンド</t>
    <phoneticPr fontId="1"/>
  </si>
  <si>
    <t>・プール</t>
    <phoneticPr fontId="1"/>
  </si>
  <si>
    <t>・大研修室：150席</t>
    <rPh sb="1" eb="5">
      <t>ダイケンシュウシツ</t>
    </rPh>
    <rPh sb="9" eb="10">
      <t>セキ</t>
    </rPh>
    <phoneticPr fontId="1"/>
  </si>
  <si>
    <t>・視聴覚室：72席</t>
    <rPh sb="1" eb="5">
      <t>シチョウカクシツ</t>
    </rPh>
    <rPh sb="8" eb="9">
      <t>セキ</t>
    </rPh>
    <phoneticPr fontId="1"/>
  </si>
  <si>
    <t>・研修室5、6：45席</t>
    <rPh sb="1" eb="4">
      <t>ケンシュウシツ</t>
    </rPh>
    <rPh sb="10" eb="11">
      <t>セキ</t>
    </rPh>
    <phoneticPr fontId="1"/>
  </si>
  <si>
    <t>・研修室7、8：72席</t>
    <rPh sb="1" eb="4">
      <t>ケンシュウシツ</t>
    </rPh>
    <rPh sb="10" eb="11">
      <t>セキ</t>
    </rPh>
    <phoneticPr fontId="1"/>
  </si>
  <si>
    <t>・特別研修棟1：45席</t>
    <rPh sb="1" eb="3">
      <t>トクベツ</t>
    </rPh>
    <rPh sb="3" eb="6">
      <t>ケンシュウトウ</t>
    </rPh>
    <rPh sb="10" eb="11">
      <t>セキ</t>
    </rPh>
    <phoneticPr fontId="1"/>
  </si>
  <si>
    <t>・特別研修棟2：40席</t>
    <rPh sb="1" eb="6">
      <t>トクベツケンシュウトウ</t>
    </rPh>
    <rPh sb="10" eb="11">
      <t>セキ</t>
    </rPh>
    <phoneticPr fontId="1"/>
  </si>
  <si>
    <t>・特別研修棟和室：10名</t>
    <rPh sb="1" eb="6">
      <t>トクベツケンシュウトウ</t>
    </rPh>
    <rPh sb="6" eb="8">
      <t>ワシツ</t>
    </rPh>
    <rPh sb="11" eb="12">
      <t>メイ</t>
    </rPh>
    <phoneticPr fontId="1"/>
  </si>
  <si>
    <t>子ども会の懇親行事
新しい友達が出来てほしい。</t>
    <phoneticPr fontId="1"/>
  </si>
  <si>
    <r>
      <t>1．野外活動は、天候に左右されますので、必ず</t>
    </r>
    <r>
      <rPr>
        <b/>
        <sz val="14"/>
        <color rgb="FFFF0000"/>
        <rFont val="UD デジタル 教科書体 N-B"/>
        <family val="1"/>
        <charset val="128"/>
      </rPr>
      <t>雨天案</t>
    </r>
    <r>
      <rPr>
        <b/>
        <sz val="14"/>
        <rFont val="UD デジタル 教科書体 N-B"/>
        <family val="1"/>
        <charset val="128"/>
      </rPr>
      <t>を記入してください。</t>
    </r>
    <rPh sb="2" eb="4">
      <t>ヤガイ</t>
    </rPh>
    <rPh sb="4" eb="6">
      <t>カツドウ</t>
    </rPh>
    <rPh sb="8" eb="10">
      <t>テンコウ</t>
    </rPh>
    <rPh sb="11" eb="13">
      <t>サユウ</t>
    </rPh>
    <rPh sb="20" eb="21">
      <t>カナラ</t>
    </rPh>
    <rPh sb="22" eb="24">
      <t>ウテン</t>
    </rPh>
    <rPh sb="24" eb="25">
      <t>アン</t>
    </rPh>
    <rPh sb="26" eb="28">
      <t>キニュウ</t>
    </rPh>
    <phoneticPr fontId="1"/>
  </si>
  <si>
    <r>
      <t>2．各活動の</t>
    </r>
    <r>
      <rPr>
        <b/>
        <sz val="14"/>
        <color rgb="FFFF0000"/>
        <rFont val="UD デジタル 教科書体 N-B"/>
        <family val="1"/>
        <charset val="128"/>
      </rPr>
      <t>人数及び班数</t>
    </r>
    <r>
      <rPr>
        <b/>
        <sz val="14"/>
        <rFont val="UD デジタル 教科書体 N-B"/>
        <family val="1"/>
        <charset val="128"/>
      </rPr>
      <t>を記入してください。</t>
    </r>
    <rPh sb="2" eb="5">
      <t>カクカツドウ</t>
    </rPh>
    <rPh sb="6" eb="8">
      <t>ニンズウ</t>
    </rPh>
    <rPh sb="8" eb="9">
      <t>オヨ</t>
    </rPh>
    <rPh sb="10" eb="11">
      <t>ハン</t>
    </rPh>
    <rPh sb="11" eb="12">
      <t>スウ</t>
    </rPh>
    <rPh sb="13" eb="15">
      <t>キニュウ</t>
    </rPh>
    <phoneticPr fontId="1"/>
  </si>
  <si>
    <r>
      <t>3．</t>
    </r>
    <r>
      <rPr>
        <b/>
        <sz val="14"/>
        <color rgb="FFFF0000"/>
        <rFont val="UD デジタル 教科書体 N-B"/>
        <family val="1"/>
        <charset val="128"/>
      </rPr>
      <t>食事の形式</t>
    </r>
    <r>
      <rPr>
        <b/>
        <sz val="14"/>
        <rFont val="UD デジタル 教科書体 N-B"/>
        <family val="1"/>
        <charset val="128"/>
      </rPr>
      <t>で該当するものにチェックをつけてください。</t>
    </r>
    <rPh sb="2" eb="4">
      <t>ショクジ</t>
    </rPh>
    <rPh sb="5" eb="7">
      <t>ケイシキ</t>
    </rPh>
    <rPh sb="8" eb="10">
      <t>ガイトウ</t>
    </rPh>
    <phoneticPr fontId="1"/>
  </si>
  <si>
    <t>2025・4・1～</t>
    <phoneticPr fontId="1"/>
  </si>
  <si>
    <t>・研修室1～4：30席　　　　・あすなろ：30名</t>
    <rPh sb="1" eb="4">
      <t>ケンシュウシツ</t>
    </rPh>
    <rPh sb="10" eb="11">
      <t>セキ</t>
    </rPh>
    <rPh sb="23" eb="24">
      <t>メイ</t>
    </rPh>
    <phoneticPr fontId="1"/>
  </si>
  <si>
    <r>
      <t xml:space="preserve">4. </t>
    </r>
    <r>
      <rPr>
        <b/>
        <sz val="14"/>
        <color rgb="FFFF0000"/>
        <rFont val="UD デジタル 教科書体 N-B"/>
        <family val="1"/>
        <charset val="128"/>
      </rPr>
      <t>入所オリエンテーション</t>
    </r>
    <r>
      <rPr>
        <b/>
        <sz val="14"/>
        <rFont val="UD デジタル 教科書体 N-B"/>
        <family val="1"/>
        <charset val="128"/>
      </rPr>
      <t>はYoutube動画を事前視聴することで省略できます。</t>
    </r>
    <rPh sb="3" eb="5">
      <t>ニュウショ</t>
    </rPh>
    <rPh sb="22" eb="24">
      <t>ドウガ</t>
    </rPh>
    <rPh sb="25" eb="27">
      <t>ジゼン</t>
    </rPh>
    <rPh sb="27" eb="29">
      <t>シチョウ</t>
    </rPh>
    <rPh sb="34" eb="36">
      <t>ショウリャク</t>
    </rPh>
    <phoneticPr fontId="1"/>
  </si>
  <si>
    <r>
      <t>砂像造り
（６名</t>
    </r>
    <r>
      <rPr>
        <sz val="12"/>
        <color theme="4" tint="-0.249977111117893"/>
        <rFont val="Calibri"/>
        <family val="1"/>
      </rPr>
      <t>×5</t>
    </r>
    <r>
      <rPr>
        <sz val="12"/>
        <color theme="4" tint="-0.249977111117893"/>
        <rFont val="UD デジタル 教科書体 NK-R"/>
        <family val="1"/>
        <charset val="128"/>
      </rPr>
      <t>班）</t>
    </r>
    <phoneticPr fontId="1"/>
  </si>
  <si>
    <t>サイクリング18名
カヌー6名
ディスクゴルフ6名</t>
    <rPh sb="8" eb="9">
      <t>メイ</t>
    </rPh>
    <rPh sb="24" eb="25">
      <t>メイ</t>
    </rPh>
    <phoneticPr fontId="1"/>
  </si>
  <si>
    <r>
      <t>てん刻（10名</t>
    </r>
    <r>
      <rPr>
        <sz val="12"/>
        <color theme="4" tint="-0.249977111117893"/>
        <rFont val="Calibri"/>
        <family val="1"/>
      </rPr>
      <t>×</t>
    </r>
    <r>
      <rPr>
        <sz val="12"/>
        <color theme="4" tint="-0.249977111117893"/>
        <rFont val="UD デジタル 教科書体 NK-R"/>
        <family val="1"/>
        <charset val="128"/>
      </rPr>
      <t>３室）</t>
    </r>
    <rPh sb="2" eb="3">
      <t>コク</t>
    </rPh>
    <phoneticPr fontId="1"/>
  </si>
  <si>
    <t>12：00
～
食堂
30名</t>
    <phoneticPr fontId="1"/>
  </si>
  <si>
    <t>【料金例】</t>
    <rPh sb="1" eb="3">
      <t>リョウキン</t>
    </rPh>
    <rPh sb="3" eb="4">
      <t>レイ</t>
    </rPh>
    <phoneticPr fontId="1"/>
  </si>
  <si>
    <r>
      <t>〈荒天時〉
・体育館　1000円
・研修室1,2,3　400円</t>
    </r>
    <r>
      <rPr>
        <sz val="10"/>
        <color theme="5" tint="-0.249977111117893"/>
        <rFont val="Calibri"/>
        <family val="1"/>
      </rPr>
      <t>×3</t>
    </r>
    <r>
      <rPr>
        <sz val="10"/>
        <color theme="5" tint="-0.249977111117893"/>
        <rFont val="UD デジタル 教科書体 NK-R"/>
        <family val="1"/>
        <charset val="128"/>
      </rPr>
      <t>室＝1200円
・てん刻　420円</t>
    </r>
    <r>
      <rPr>
        <sz val="10"/>
        <color theme="5" tint="-0.249977111117893"/>
        <rFont val="Calibri"/>
        <family val="1"/>
      </rPr>
      <t>×30</t>
    </r>
    <r>
      <rPr>
        <sz val="10"/>
        <color theme="5" tint="-0.249977111117893"/>
        <rFont val="UD デジタル 教科書体 NK-R"/>
        <family val="1"/>
        <charset val="128"/>
      </rPr>
      <t>名＝12600円（食堂支払い）</t>
    </r>
    <rPh sb="1" eb="4">
      <t>コウテンジ</t>
    </rPh>
    <rPh sb="7" eb="10">
      <t>タイイクカン</t>
    </rPh>
    <rPh sb="15" eb="16">
      <t>エン</t>
    </rPh>
    <rPh sb="18" eb="21">
      <t>ケンシュウシツ</t>
    </rPh>
    <rPh sb="30" eb="31">
      <t>エン</t>
    </rPh>
    <rPh sb="33" eb="34">
      <t>シツ</t>
    </rPh>
    <rPh sb="39" eb="40">
      <t>エン</t>
    </rPh>
    <rPh sb="44" eb="45">
      <t>コク</t>
    </rPh>
    <rPh sb="49" eb="50">
      <t>エン</t>
    </rPh>
    <rPh sb="53" eb="54">
      <t>メイ</t>
    </rPh>
    <rPh sb="60" eb="61">
      <t>エン</t>
    </rPh>
    <rPh sb="62" eb="64">
      <t>ショクドウ</t>
    </rPh>
    <rPh sb="64" eb="66">
      <t>シハラ</t>
    </rPh>
    <phoneticPr fontId="1"/>
  </si>
  <si>
    <r>
      <t>〈晴天時〉
・砂像造り　400円</t>
    </r>
    <r>
      <rPr>
        <sz val="10"/>
        <color theme="5" tint="-0.249977111117893"/>
        <rFont val="Calibri"/>
        <family val="1"/>
      </rPr>
      <t>×30</t>
    </r>
    <r>
      <rPr>
        <sz val="10"/>
        <color theme="5" tint="-0.249977111117893"/>
        <rFont val="UD デジタル 教科書体 NK-R"/>
        <family val="1"/>
        <charset val="128"/>
      </rPr>
      <t>名＝12000円
・サイクリング、カヌー　400円</t>
    </r>
    <r>
      <rPr>
        <sz val="10"/>
        <color theme="5" tint="-0.249977111117893"/>
        <rFont val="Calibri"/>
        <family val="1"/>
      </rPr>
      <t>×24</t>
    </r>
    <r>
      <rPr>
        <sz val="10"/>
        <color theme="5" tint="-0.249977111117893"/>
        <rFont val="UD デジタル 教科書体 NK-R"/>
        <family val="1"/>
        <charset val="128"/>
      </rPr>
      <t>名＝9600円
・ディスクゴルフ　100円</t>
    </r>
    <r>
      <rPr>
        <sz val="10"/>
        <color theme="5" tint="-0.249977111117893"/>
        <rFont val="Calibri"/>
        <family val="1"/>
      </rPr>
      <t>×6</t>
    </r>
    <r>
      <rPr>
        <sz val="10"/>
        <color theme="5" tint="-0.249977111117893"/>
        <rFont val="UD デジタル 教科書体 NK-R"/>
        <family val="1"/>
        <charset val="128"/>
      </rPr>
      <t>名＝600円</t>
    </r>
    <rPh sb="1" eb="3">
      <t>セイテン</t>
    </rPh>
    <rPh sb="3" eb="4">
      <t>ジ</t>
    </rPh>
    <rPh sb="7" eb="9">
      <t>サゾウ</t>
    </rPh>
    <rPh sb="9" eb="10">
      <t>ツク</t>
    </rPh>
    <rPh sb="15" eb="16">
      <t>エン</t>
    </rPh>
    <rPh sb="19" eb="20">
      <t>メイ</t>
    </rPh>
    <rPh sb="26" eb="27">
      <t>エン</t>
    </rPh>
    <rPh sb="43" eb="44">
      <t>エン</t>
    </rPh>
    <rPh sb="47" eb="48">
      <t>メイ</t>
    </rPh>
    <rPh sb="53" eb="54">
      <t>エン</t>
    </rPh>
    <rPh sb="67" eb="68">
      <t>エン</t>
    </rPh>
    <rPh sb="70" eb="71">
      <t>メイ</t>
    </rPh>
    <rPh sb="75" eb="76">
      <t>エン</t>
    </rPh>
    <phoneticPr fontId="1"/>
  </si>
  <si>
    <t>・研修施設利用料金　　※利用単位は【午前・午後・夜間】　</t>
    <rPh sb="1" eb="3">
      <t>ケンシュウ</t>
    </rPh>
    <rPh sb="3" eb="5">
      <t>シセツ</t>
    </rPh>
    <rPh sb="5" eb="7">
      <t>リヨウ</t>
    </rPh>
    <rPh sb="7" eb="9">
      <t>リョウキン</t>
    </rPh>
    <rPh sb="12" eb="14">
      <t>リヨウ</t>
    </rPh>
    <rPh sb="14" eb="16">
      <t>タンイ</t>
    </rPh>
    <rPh sb="18" eb="20">
      <t>ゴゼン</t>
    </rPh>
    <rPh sb="21" eb="23">
      <t>ゴゴ</t>
    </rPh>
    <rPh sb="24" eb="26">
      <t>ヤカン</t>
    </rPh>
    <phoneticPr fontId="1"/>
  </si>
  <si>
    <t xml:space="preserve">                                   ※午前9:00～12:00、午後13:00～17:00、夜間18:00～21:00</t>
    <rPh sb="36" eb="38">
      <t>ゴゼン</t>
    </rPh>
    <rPh sb="49" eb="51">
      <t>ゴゴ</t>
    </rPh>
    <rPh sb="63" eb="65">
      <t>ヤカン</t>
    </rPh>
    <phoneticPr fontId="1"/>
  </si>
  <si>
    <t>　ン</t>
    <phoneticPr fontId="1"/>
  </si>
  <si>
    <t>※引率者の料金は徴収いたしません。ただし、大人のみでの活動の場合は徴収させていただきます。</t>
    <rPh sb="1" eb="4">
      <t>インソツシャ</t>
    </rPh>
    <rPh sb="5" eb="7">
      <t>リョウキン</t>
    </rPh>
    <rPh sb="8" eb="10">
      <t>チョウシュウ</t>
    </rPh>
    <rPh sb="21" eb="23">
      <t>オトナ</t>
    </rPh>
    <rPh sb="27" eb="29">
      <t>カツドウ</t>
    </rPh>
    <rPh sb="30" eb="32">
      <t>バアイ</t>
    </rPh>
    <rPh sb="33" eb="35">
      <t>チョウシュウ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</si>
</sst>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.5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14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14"/>
      <color rgb="FFFF0000"/>
      <name val="UD デジタル 教科書体 NK-R"/>
      <family val="1"/>
      <charset val="128"/>
    </font>
    <font>
      <sz val="8"/>
      <color theme="4" tint="-0.249977111117893"/>
      <name val="UD デジタル 教科書体 NK-R"/>
      <family val="1"/>
      <charset val="128"/>
    </font>
    <font>
      <sz val="11"/>
      <color theme="4" tint="-0.249977111117893"/>
      <name val="UD デジタル 教科書体 NK-R"/>
      <family val="1"/>
      <charset val="128"/>
    </font>
    <font>
      <sz val="12"/>
      <color theme="4" tint="-0.249977111117893"/>
      <name val="UD デジタル 教科書体 NK-R"/>
      <family val="1"/>
      <charset val="128"/>
    </font>
    <font>
      <sz val="12"/>
      <color theme="4" tint="-0.249977111117893"/>
      <name val="Calibri"/>
      <family val="1"/>
    </font>
    <font>
      <sz val="16"/>
      <color theme="5" tint="-0.249977111117893"/>
      <name val="UD デジタル 教科書体 NK-R"/>
      <family val="1"/>
      <charset val="128"/>
    </font>
    <font>
      <sz val="12"/>
      <color theme="5" tint="-0.249977111117893"/>
      <name val="UD デジタル 教科書体 NK-R"/>
      <family val="1"/>
      <charset val="128"/>
    </font>
    <font>
      <sz val="11"/>
      <color theme="5" tint="-0.249977111117893"/>
      <name val="UD デジタル 教科書体 NK-R"/>
      <family val="1"/>
      <charset val="128"/>
    </font>
    <font>
      <sz val="10"/>
      <color theme="5" tint="-0.249977111117893"/>
      <name val="UD デジタル 教科書体 NK-R"/>
      <family val="1"/>
      <charset val="128"/>
    </font>
    <font>
      <sz val="10"/>
      <color theme="5" tint="-0.249977111117893"/>
      <name val="Calibri"/>
      <family val="1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hair">
        <color indexed="64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 diagonalUp="1">
      <left style="thin">
        <color indexed="10"/>
      </left>
      <right style="thin">
        <color indexed="10"/>
      </right>
      <top/>
      <bottom/>
      <diagonal style="thin">
        <color indexed="10"/>
      </diagonal>
    </border>
    <border>
      <left/>
      <right style="thin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hair">
        <color indexed="64"/>
      </bottom>
      <diagonal/>
    </border>
    <border>
      <left/>
      <right/>
      <top style="thin">
        <color indexed="10"/>
      </top>
      <bottom style="hair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64"/>
      </right>
      <top/>
      <bottom style="thin">
        <color indexed="10"/>
      </bottom>
      <diagonal/>
    </border>
    <border>
      <left style="thin">
        <color indexed="64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10"/>
      </bottom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hair">
        <color indexed="64"/>
      </bottom>
      <diagonal/>
    </border>
    <border>
      <left/>
      <right style="dotted">
        <color indexed="55"/>
      </right>
      <top/>
      <bottom style="hair">
        <color indexed="64"/>
      </bottom>
      <diagonal/>
    </border>
    <border>
      <left style="dotted">
        <color indexed="55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55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55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572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5" fillId="0" borderId="0" xfId="0" applyFont="1"/>
    <xf numFmtId="0" fontId="3" fillId="0" borderId="6" xfId="0" applyFont="1" applyBorder="1"/>
    <xf numFmtId="0" fontId="3" fillId="0" borderId="4" xfId="0" applyFont="1" applyBorder="1"/>
    <xf numFmtId="0" fontId="3" fillId="0" borderId="3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3" xfId="0" applyFont="1" applyBorder="1"/>
    <xf numFmtId="0" fontId="3" fillId="0" borderId="5" xfId="0" applyFont="1" applyBorder="1" applyAlignment="1">
      <alignment horizontal="distributed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/>
    <xf numFmtId="0" fontId="7" fillId="0" borderId="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7" fillId="0" borderId="19" xfId="0" applyFont="1" applyBorder="1" applyAlignment="1">
      <alignment vertical="justify" wrapText="1"/>
    </xf>
    <xf numFmtId="0" fontId="7" fillId="0" borderId="3" xfId="0" applyFont="1" applyBorder="1" applyAlignment="1">
      <alignment vertical="justify" wrapText="1"/>
    </xf>
    <xf numFmtId="0" fontId="7" fillId="0" borderId="2" xfId="0" applyFont="1" applyBorder="1" applyAlignment="1">
      <alignment vertical="justify" wrapText="1"/>
    </xf>
    <xf numFmtId="0" fontId="7" fillId="0" borderId="5" xfId="0" applyFont="1" applyBorder="1" applyAlignment="1">
      <alignment vertical="justify" wrapText="1"/>
    </xf>
    <xf numFmtId="0" fontId="7" fillId="0" borderId="7" xfId="0" applyFont="1" applyBorder="1" applyAlignment="1">
      <alignment vertical="justify" wrapText="1"/>
    </xf>
    <xf numFmtId="0" fontId="7" fillId="0" borderId="2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textRotation="255" wrapText="1"/>
    </xf>
    <xf numFmtId="0" fontId="9" fillId="0" borderId="0" xfId="0" applyFont="1"/>
    <xf numFmtId="0" fontId="3" fillId="0" borderId="0" xfId="0" applyFont="1" applyBorder="1" applyAlignment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5" xfId="0" applyFont="1" applyBorder="1" applyAlignment="1"/>
    <xf numFmtId="0" fontId="4" fillId="0" borderId="1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shrinkToFit="1"/>
    </xf>
    <xf numFmtId="0" fontId="0" fillId="0" borderId="0" xfId="0" applyFill="1" applyAlignment="1">
      <alignment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shrinkToFit="1"/>
    </xf>
    <xf numFmtId="0" fontId="13" fillId="0" borderId="19" xfId="0" applyFont="1" applyFill="1" applyBorder="1" applyAlignment="1">
      <alignment shrinkToFit="1"/>
    </xf>
    <xf numFmtId="0" fontId="13" fillId="0" borderId="2" xfId="0" applyFont="1" applyFill="1" applyBorder="1" applyAlignment="1">
      <alignment shrinkToFit="1"/>
    </xf>
    <xf numFmtId="0" fontId="13" fillId="0" borderId="4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vertical="center" shrinkToFit="1"/>
    </xf>
    <xf numFmtId="0" fontId="13" fillId="0" borderId="37" xfId="0" applyFont="1" applyFill="1" applyBorder="1" applyAlignment="1">
      <alignment vertical="center" shrinkToFit="1"/>
    </xf>
    <xf numFmtId="0" fontId="13" fillId="0" borderId="17" xfId="0" applyFont="1" applyFill="1" applyBorder="1" applyAlignment="1">
      <alignment vertical="center" shrinkToFit="1"/>
    </xf>
    <xf numFmtId="0" fontId="13" fillId="0" borderId="10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vertical="center" shrinkToFit="1"/>
    </xf>
    <xf numFmtId="0" fontId="13" fillId="0" borderId="39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vertical="center" shrinkToFit="1"/>
    </xf>
    <xf numFmtId="0" fontId="13" fillId="0" borderId="41" xfId="0" applyFont="1" applyFill="1" applyBorder="1" applyAlignment="1">
      <alignment vertical="center" shrinkToFit="1"/>
    </xf>
    <xf numFmtId="0" fontId="13" fillId="0" borderId="33" xfId="0" applyFont="1" applyFill="1" applyBorder="1" applyAlignment="1">
      <alignment vertical="center" shrinkToFit="1"/>
    </xf>
    <xf numFmtId="0" fontId="13" fillId="0" borderId="8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3" fillId="0" borderId="19" xfId="0" applyFont="1" applyFill="1" applyBorder="1" applyAlignment="1">
      <alignment vertical="center" shrinkToFit="1"/>
    </xf>
    <xf numFmtId="0" fontId="13" fillId="0" borderId="20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0" fontId="13" fillId="0" borderId="42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vertical="center" shrinkToFit="1"/>
    </xf>
    <xf numFmtId="0" fontId="13" fillId="0" borderId="16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shrinkToFit="1"/>
    </xf>
    <xf numFmtId="0" fontId="13" fillId="0" borderId="3" xfId="0" applyFont="1" applyFill="1" applyBorder="1" applyAlignment="1">
      <alignment shrinkToFit="1"/>
    </xf>
    <xf numFmtId="0" fontId="13" fillId="0" borderId="5" xfId="0" applyFont="1" applyFill="1" applyBorder="1" applyAlignment="1">
      <alignment shrinkToFit="1"/>
    </xf>
    <xf numFmtId="0" fontId="10" fillId="0" borderId="6" xfId="0" applyFont="1" applyFill="1" applyBorder="1" applyAlignment="1">
      <alignment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vertical="center" shrinkToFit="1"/>
    </xf>
    <xf numFmtId="0" fontId="18" fillId="0" borderId="45" xfId="0" applyFont="1" applyFill="1" applyBorder="1" applyAlignment="1">
      <alignment vertical="center" shrinkToFit="1"/>
    </xf>
    <xf numFmtId="0" fontId="18" fillId="0" borderId="46" xfId="0" applyFont="1" applyFill="1" applyBorder="1" applyAlignment="1">
      <alignment vertical="center" shrinkToFit="1"/>
    </xf>
    <xf numFmtId="0" fontId="18" fillId="0" borderId="46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vertical="center" shrinkToFit="1"/>
    </xf>
    <xf numFmtId="0" fontId="18" fillId="0" borderId="48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18" fillId="0" borderId="54" xfId="0" applyFont="1" applyFill="1" applyBorder="1" applyAlignment="1">
      <alignment vertical="center" shrinkToFit="1"/>
    </xf>
    <xf numFmtId="0" fontId="18" fillId="0" borderId="15" xfId="0" applyFont="1" applyFill="1" applyBorder="1" applyAlignment="1">
      <alignment vertical="center" shrinkToFit="1"/>
    </xf>
    <xf numFmtId="0" fontId="18" fillId="0" borderId="49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horizontal="center" vertical="center" shrinkToFit="1"/>
    </xf>
    <xf numFmtId="0" fontId="18" fillId="0" borderId="5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0" fontId="18" fillId="0" borderId="57" xfId="0" applyFont="1" applyFill="1" applyBorder="1" applyAlignment="1">
      <alignment vertical="center" shrinkToFit="1"/>
    </xf>
    <xf numFmtId="0" fontId="18" fillId="0" borderId="40" xfId="0" applyFont="1" applyFill="1" applyBorder="1" applyAlignment="1">
      <alignment vertical="center" shrinkToFit="1"/>
    </xf>
    <xf numFmtId="0" fontId="18" fillId="0" borderId="60" xfId="0" applyFont="1" applyFill="1" applyBorder="1" applyAlignment="1">
      <alignment vertical="center" shrinkToFit="1"/>
    </xf>
    <xf numFmtId="0" fontId="18" fillId="0" borderId="61" xfId="0" applyFont="1" applyFill="1" applyBorder="1" applyAlignment="1">
      <alignment vertical="center" shrinkToFit="1"/>
    </xf>
    <xf numFmtId="0" fontId="18" fillId="0" borderId="58" xfId="0" applyFont="1" applyFill="1" applyBorder="1" applyAlignment="1">
      <alignment vertical="center" shrinkToFit="1"/>
    </xf>
    <xf numFmtId="0" fontId="18" fillId="0" borderId="59" xfId="0" applyFont="1" applyFill="1" applyBorder="1" applyAlignment="1">
      <alignment vertical="center" shrinkToFit="1"/>
    </xf>
    <xf numFmtId="0" fontId="18" fillId="0" borderId="62" xfId="0" applyFont="1" applyFill="1" applyBorder="1" applyAlignment="1">
      <alignment vertical="center" shrinkToFit="1"/>
    </xf>
    <xf numFmtId="0" fontId="18" fillId="0" borderId="63" xfId="0" applyFont="1" applyFill="1" applyBorder="1" applyAlignment="1">
      <alignment vertical="center" shrinkToFit="1"/>
    </xf>
    <xf numFmtId="0" fontId="13" fillId="0" borderId="17" xfId="0" applyFont="1" applyFill="1" applyBorder="1" applyAlignment="1">
      <alignment vertical="center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shrinkToFit="1"/>
    </xf>
    <xf numFmtId="0" fontId="13" fillId="0" borderId="65" xfId="0" applyFont="1" applyFill="1" applyBorder="1" applyAlignment="1">
      <alignment shrinkToFit="1"/>
    </xf>
    <xf numFmtId="0" fontId="13" fillId="0" borderId="64" xfId="0" applyFont="1" applyFill="1" applyBorder="1" applyAlignment="1">
      <alignment shrinkToFit="1"/>
    </xf>
    <xf numFmtId="0" fontId="10" fillId="0" borderId="66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vertical="center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>
      <alignment vertical="center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shrinkToFit="1"/>
      <protection locked="0"/>
    </xf>
    <xf numFmtId="0" fontId="13" fillId="0" borderId="19" xfId="0" applyFont="1" applyFill="1" applyBorder="1" applyAlignment="1" applyProtection="1">
      <alignment shrinkToFit="1"/>
      <protection locked="0"/>
    </xf>
    <xf numFmtId="0" fontId="13" fillId="0" borderId="2" xfId="0" applyFont="1" applyFill="1" applyBorder="1" applyAlignment="1" applyProtection="1">
      <alignment shrinkToFit="1"/>
      <protection locked="0"/>
    </xf>
    <xf numFmtId="0" fontId="13" fillId="0" borderId="1" xfId="0" applyFont="1" applyBorder="1" applyAlignment="1" applyProtection="1">
      <alignment shrinkToFit="1"/>
      <protection locked="0"/>
    </xf>
    <xf numFmtId="0" fontId="13" fillId="0" borderId="2" xfId="0" applyFont="1" applyBorder="1" applyAlignment="1" applyProtection="1">
      <alignment shrinkToFit="1"/>
      <protection locked="0"/>
    </xf>
    <xf numFmtId="0" fontId="13" fillId="0" borderId="19" xfId="0" applyFont="1" applyBorder="1" applyAlignment="1" applyProtection="1">
      <alignment shrinkToFit="1"/>
      <protection locked="0"/>
    </xf>
    <xf numFmtId="0" fontId="13" fillId="0" borderId="5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3" fillId="0" borderId="21" xfId="0" applyFont="1" applyFill="1" applyBorder="1" applyAlignment="1" applyProtection="1">
      <alignment vertical="center" shrinkToFit="1"/>
      <protection locked="0"/>
    </xf>
    <xf numFmtId="0" fontId="13" fillId="0" borderId="37" xfId="0" applyFont="1" applyFill="1" applyBorder="1" applyAlignment="1" applyProtection="1">
      <alignment vertical="center" shrinkToFit="1"/>
      <protection locked="0"/>
    </xf>
    <xf numFmtId="0" fontId="13" fillId="0" borderId="17" xfId="0" applyFont="1" applyFill="1" applyBorder="1" applyAlignment="1" applyProtection="1">
      <alignment vertical="center" shrinkToFit="1"/>
      <protection locked="0"/>
    </xf>
    <xf numFmtId="0" fontId="13" fillId="0" borderId="17" xfId="0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 shrinkToFit="1"/>
      <protection locked="0"/>
    </xf>
    <xf numFmtId="0" fontId="13" fillId="0" borderId="21" xfId="0" applyFont="1" applyFill="1" applyBorder="1" applyAlignment="1" applyProtection="1">
      <alignment horizontal="center" vertical="center" shrinkToFit="1"/>
      <protection locked="0"/>
    </xf>
    <xf numFmtId="0" fontId="13" fillId="0" borderId="38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>
      <alignment vertical="center"/>
    </xf>
    <xf numFmtId="0" fontId="13" fillId="0" borderId="39" xfId="0" applyFont="1" applyFill="1" applyBorder="1" applyAlignment="1" applyProtection="1">
      <alignment vertical="center" shrinkToFit="1"/>
      <protection locked="0"/>
    </xf>
    <xf numFmtId="0" fontId="13" fillId="0" borderId="40" xfId="0" applyFont="1" applyFill="1" applyBorder="1" applyAlignment="1" applyProtection="1">
      <alignment vertical="center" shrinkToFit="1"/>
      <protection locked="0"/>
    </xf>
    <xf numFmtId="0" fontId="13" fillId="0" borderId="40" xfId="0" applyFont="1" applyFill="1" applyBorder="1" applyAlignment="1" applyProtection="1">
      <alignment vertical="center"/>
      <protection locked="0"/>
    </xf>
    <xf numFmtId="0" fontId="13" fillId="0" borderId="41" xfId="0" applyFont="1" applyFill="1" applyBorder="1" applyAlignment="1" applyProtection="1">
      <alignment vertical="center" shrinkToFit="1"/>
      <protection locked="0"/>
    </xf>
    <xf numFmtId="0" fontId="13" fillId="0" borderId="33" xfId="0" applyFont="1" applyFill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9" xfId="0" applyFont="1" applyFill="1" applyBorder="1" applyAlignment="1" applyProtection="1">
      <alignment vertical="center" shrinkToFit="1"/>
      <protection locked="0"/>
    </xf>
    <xf numFmtId="0" fontId="13" fillId="0" borderId="20" xfId="0" applyFont="1" applyFill="1" applyBorder="1" applyAlignment="1" applyProtection="1">
      <alignment vertical="center" shrinkToFit="1"/>
      <protection locked="0"/>
    </xf>
    <xf numFmtId="0" fontId="13" fillId="0" borderId="6" xfId="0" applyFont="1" applyFill="1" applyBorder="1" applyAlignment="1" applyProtection="1">
      <alignment vertical="center" shrinkToFit="1"/>
      <protection locked="0"/>
    </xf>
    <xf numFmtId="0" fontId="13" fillId="0" borderId="67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vertical="center" textRotation="255" shrinkToFit="1"/>
      <protection locked="0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13" fillId="0" borderId="68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Fill="1" applyBorder="1" applyAlignment="1" applyProtection="1">
      <alignment shrinkToFit="1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0" fillId="0" borderId="7" xfId="0" applyFill="1" applyBorder="1" applyAlignment="1" applyProtection="1">
      <alignment shrinkToFit="1"/>
      <protection locked="0"/>
    </xf>
    <xf numFmtId="0" fontId="13" fillId="0" borderId="18" xfId="0" applyFont="1" applyFill="1" applyBorder="1" applyAlignment="1" applyProtection="1">
      <alignment vertical="center" shrinkToFit="1"/>
      <protection locked="0"/>
    </xf>
    <xf numFmtId="0" fontId="13" fillId="0" borderId="69" xfId="0" applyFont="1" applyFill="1" applyBorder="1" applyAlignment="1" applyProtection="1">
      <alignment vertical="center" shrinkToFit="1"/>
      <protection locked="0"/>
    </xf>
    <xf numFmtId="0" fontId="13" fillId="0" borderId="70" xfId="0" applyFont="1" applyFill="1" applyBorder="1" applyAlignment="1" applyProtection="1">
      <alignment vertical="center" shrinkToFit="1"/>
      <protection locked="0"/>
    </xf>
    <xf numFmtId="20" fontId="13" fillId="0" borderId="23" xfId="0" applyNumberFormat="1" applyFont="1" applyFill="1" applyBorder="1" applyAlignment="1" applyProtection="1">
      <alignment vertical="center" shrinkToFit="1"/>
      <protection locked="0"/>
    </xf>
    <xf numFmtId="20" fontId="13" fillId="0" borderId="0" xfId="0" applyNumberFormat="1" applyFont="1" applyFill="1" applyBorder="1" applyAlignment="1" applyProtection="1">
      <alignment vertical="center" shrinkToFit="1"/>
      <protection locked="0"/>
    </xf>
    <xf numFmtId="20" fontId="13" fillId="0" borderId="7" xfId="0" applyNumberFormat="1" applyFont="1" applyFill="1" applyBorder="1" applyAlignment="1" applyProtection="1">
      <alignment vertical="center" shrinkToFit="1"/>
      <protection locked="0"/>
    </xf>
    <xf numFmtId="0" fontId="13" fillId="0" borderId="71" xfId="0" applyFont="1" applyFill="1" applyBorder="1" applyAlignment="1" applyProtection="1">
      <alignment vertical="center" shrinkToFit="1"/>
      <protection locked="0"/>
    </xf>
    <xf numFmtId="0" fontId="13" fillId="0" borderId="72" xfId="0" applyFont="1" applyFill="1" applyBorder="1" applyAlignment="1" applyProtection="1">
      <alignment vertical="center" shrinkToFit="1"/>
      <protection locked="0"/>
    </xf>
    <xf numFmtId="0" fontId="13" fillId="0" borderId="73" xfId="0" applyFont="1" applyFill="1" applyBorder="1" applyAlignment="1" applyProtection="1">
      <alignment vertical="center" shrinkToFit="1"/>
      <protection locked="0"/>
    </xf>
    <xf numFmtId="0" fontId="13" fillId="0" borderId="74" xfId="0" applyFont="1" applyFill="1" applyBorder="1" applyAlignment="1" applyProtection="1">
      <alignment vertical="center" shrinkToFit="1"/>
      <protection locked="0"/>
    </xf>
    <xf numFmtId="0" fontId="13" fillId="0" borderId="75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shrinkToFit="1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4" xfId="0" applyFill="1" applyBorder="1" applyAlignment="1" applyProtection="1">
      <alignment shrinkToFit="1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13" fillId="0" borderId="41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shrinkToFit="1"/>
      <protection locked="0"/>
    </xf>
    <xf numFmtId="0" fontId="13" fillId="0" borderId="4" xfId="0" applyFont="1" applyFill="1" applyBorder="1" applyAlignment="1" applyProtection="1">
      <alignment shrinkToFit="1"/>
      <protection locked="0"/>
    </xf>
    <xf numFmtId="0" fontId="13" fillId="0" borderId="3" xfId="0" applyFont="1" applyFill="1" applyBorder="1" applyAlignment="1" applyProtection="1">
      <alignment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8" xfId="0" applyFont="1" applyBorder="1"/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Border="1"/>
    <xf numFmtId="0" fontId="26" fillId="0" borderId="12" xfId="0" applyFont="1" applyBorder="1" applyAlignment="1"/>
    <xf numFmtId="0" fontId="25" fillId="0" borderId="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6" fillId="0" borderId="15" xfId="0" applyFont="1" applyBorder="1" applyAlignment="1"/>
    <xf numFmtId="0" fontId="26" fillId="0" borderId="0" xfId="0" applyFont="1" applyBorder="1" applyAlignment="1"/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6" fillId="0" borderId="4" xfId="0" applyFont="1" applyBorder="1" applyAlignment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0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23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5" xfId="0" applyFont="1" applyFill="1" applyBorder="1" applyAlignment="1" applyProtection="1">
      <alignment horizontal="center" vertical="center" textRotation="255" shrinkToFit="1"/>
      <protection locked="0"/>
    </xf>
    <xf numFmtId="20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42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20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6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23" xfId="0" applyFont="1" applyFill="1" applyBorder="1" applyAlignment="1" applyProtection="1">
      <alignment horizontal="center" vertical="center" shrinkToFit="1"/>
    </xf>
    <xf numFmtId="0" fontId="13" fillId="0" borderId="41" xfId="0" applyFont="1" applyFill="1" applyBorder="1" applyAlignment="1" applyProtection="1">
      <alignment horizontal="center" vertical="center" shrinkToFit="1"/>
      <protection locked="0"/>
    </xf>
    <xf numFmtId="0" fontId="13" fillId="0" borderId="40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5" xfId="0" applyFont="1" applyFill="1" applyBorder="1" applyAlignment="1" applyProtection="1">
      <alignment horizontal="center" vertical="center" shrinkToFit="1"/>
      <protection locked="0"/>
    </xf>
    <xf numFmtId="0" fontId="14" fillId="0" borderId="16" xfId="0" applyFont="1" applyFill="1" applyBorder="1" applyAlignment="1" applyProtection="1">
      <alignment horizontal="center" vertical="center" shrinkToFit="1"/>
      <protection locked="0"/>
    </xf>
    <xf numFmtId="0" fontId="14" fillId="0" borderId="15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23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33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33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shrinkToFit="1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13" fillId="0" borderId="36" xfId="0" applyFont="1" applyFill="1" applyBorder="1" applyAlignment="1" applyProtection="1">
      <alignment horizontal="center" vertical="center" shrinkToFit="1"/>
      <protection locked="0"/>
    </xf>
    <xf numFmtId="0" fontId="13" fillId="0" borderId="35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23" xfId="0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3" fillId="0" borderId="37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14" fontId="15" fillId="0" borderId="0" xfId="0" applyNumberFormat="1" applyFont="1" applyFill="1" applyBorder="1" applyAlignment="1">
      <alignment horizontal="center" vertical="center" shrinkToFit="1"/>
    </xf>
    <xf numFmtId="14" fontId="15" fillId="0" borderId="4" xfId="0" applyNumberFormat="1" applyFont="1" applyFill="1" applyBorder="1" applyAlignment="1">
      <alignment horizontal="center" vertical="center" shrinkToFit="1"/>
    </xf>
    <xf numFmtId="0" fontId="15" fillId="0" borderId="44" xfId="0" applyFont="1" applyFill="1" applyBorder="1" applyAlignment="1">
      <alignment horizontal="center" vertical="center" shrinkToFit="1"/>
    </xf>
    <xf numFmtId="0" fontId="15" fillId="0" borderId="43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17" fillId="0" borderId="4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 applyProtection="1">
      <alignment horizontal="center" shrinkToFit="1"/>
      <protection locked="0"/>
    </xf>
    <xf numFmtId="0" fontId="10" fillId="0" borderId="21" xfId="0" applyFont="1" applyFill="1" applyBorder="1" applyAlignment="1" applyProtection="1">
      <alignment horizontal="center" shrinkToFit="1"/>
      <protection locked="0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8" fillId="0" borderId="59" xfId="0" applyFont="1" applyFill="1" applyBorder="1" applyAlignment="1">
      <alignment horizontal="center" vertical="center" shrinkToFit="1"/>
    </xf>
    <xf numFmtId="0" fontId="19" fillId="0" borderId="47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 shrinkToFit="1"/>
    </xf>
    <xf numFmtId="0" fontId="0" fillId="0" borderId="64" xfId="0" applyFill="1" applyBorder="1" applyAlignment="1">
      <alignment horizontal="center" vertical="center" shrinkToFit="1"/>
    </xf>
    <xf numFmtId="0" fontId="18" fillId="0" borderId="52" xfId="0" applyFont="1" applyFill="1" applyBorder="1" applyAlignment="1">
      <alignment horizontal="center" vertical="center" shrinkToFit="1"/>
    </xf>
    <xf numFmtId="0" fontId="18" fillId="0" borderId="51" xfId="0" applyFont="1" applyFill="1" applyBorder="1" applyAlignment="1">
      <alignment horizontal="center" vertical="center" shrinkToFit="1"/>
    </xf>
    <xf numFmtId="0" fontId="18" fillId="0" borderId="59" xfId="0" applyFont="1" applyFill="1" applyBorder="1" applyAlignment="1">
      <alignment horizontal="center" vertical="center" textRotation="255" shrinkToFit="1"/>
    </xf>
    <xf numFmtId="0" fontId="18" fillId="0" borderId="58" xfId="0" applyFont="1" applyFill="1" applyBorder="1" applyAlignment="1">
      <alignment horizontal="center" vertical="center" textRotation="255" shrinkToFit="1"/>
    </xf>
    <xf numFmtId="0" fontId="18" fillId="0" borderId="0" xfId="0" applyFont="1" applyFill="1" applyBorder="1" applyAlignment="1">
      <alignment horizontal="center" vertical="center" textRotation="255" shrinkToFit="1"/>
    </xf>
    <xf numFmtId="0" fontId="18" fillId="0" borderId="48" xfId="0" applyFont="1" applyFill="1" applyBorder="1" applyAlignment="1">
      <alignment horizontal="center" vertical="center" textRotation="255" shrinkToFit="1"/>
    </xf>
    <xf numFmtId="0" fontId="18" fillId="0" borderId="46" xfId="0" applyFont="1" applyFill="1" applyBorder="1" applyAlignment="1">
      <alignment horizontal="center" vertical="center" textRotation="255" shrinkToFit="1"/>
    </xf>
    <xf numFmtId="0" fontId="18" fillId="0" borderId="45" xfId="0" applyFont="1" applyFill="1" applyBorder="1" applyAlignment="1">
      <alignment horizontal="center" vertical="center" textRotation="255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 vertical="center" shrinkToFit="1"/>
    </xf>
    <xf numFmtId="0" fontId="18" fillId="0" borderId="48" xfId="0" applyFont="1" applyFill="1" applyBorder="1" applyAlignment="1">
      <alignment horizontal="left" vertical="center" shrinkToFit="1"/>
    </xf>
    <xf numFmtId="0" fontId="18" fillId="0" borderId="53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textRotation="255" shrinkToFit="1"/>
    </xf>
    <xf numFmtId="0" fontId="13" fillId="0" borderId="23" xfId="0" applyFont="1" applyFill="1" applyBorder="1" applyAlignment="1">
      <alignment horizontal="center" vertical="center" textRotation="255" shrinkToFit="1"/>
    </xf>
    <xf numFmtId="0" fontId="13" fillId="0" borderId="3" xfId="0" applyFont="1" applyFill="1" applyBorder="1" applyAlignment="1">
      <alignment horizontal="center" vertical="center" textRotation="255" shrinkToFit="1"/>
    </xf>
    <xf numFmtId="0" fontId="13" fillId="0" borderId="5" xfId="0" applyFont="1" applyFill="1" applyBorder="1" applyAlignment="1">
      <alignment horizontal="center" vertical="center" textRotation="255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23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8" fillId="0" borderId="50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8" xfId="0" applyFont="1" applyFill="1" applyBorder="1" applyAlignment="1">
      <alignment horizontal="center" vertical="center" shrinkToFit="1"/>
    </xf>
    <xf numFmtId="0" fontId="19" fillId="0" borderId="45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textRotation="255" shrinkToFit="1"/>
    </xf>
    <xf numFmtId="0" fontId="13" fillId="0" borderId="2" xfId="0" applyFont="1" applyFill="1" applyBorder="1" applyAlignment="1">
      <alignment horizontal="center" vertical="center" textRotation="255" shrinkToFit="1"/>
    </xf>
    <xf numFmtId="0" fontId="10" fillId="0" borderId="20" xfId="0" applyFont="1" applyFill="1" applyBorder="1" applyAlignment="1">
      <alignment horizontal="center" shrinkToFit="1"/>
    </xf>
    <xf numFmtId="0" fontId="10" fillId="0" borderId="21" xfId="0" applyFont="1" applyFill="1" applyBorder="1" applyAlignment="1">
      <alignment horizont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shrinkToFit="1"/>
    </xf>
    <xf numFmtId="0" fontId="9" fillId="0" borderId="31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20" fontId="27" fillId="0" borderId="7" xfId="0" applyNumberFormat="1" applyFont="1" applyBorder="1" applyAlignment="1">
      <alignment horizontal="center" wrapText="1"/>
    </xf>
    <xf numFmtId="20" fontId="27" fillId="0" borderId="0" xfId="0" applyNumberFormat="1" applyFont="1" applyBorder="1" applyAlignment="1">
      <alignment horizontal="center" wrapText="1"/>
    </xf>
    <xf numFmtId="20" fontId="27" fillId="0" borderId="10" xfId="0" applyNumberFormat="1" applyFont="1" applyBorder="1" applyAlignment="1">
      <alignment horizontal="center" wrapText="1"/>
    </xf>
    <xf numFmtId="20" fontId="27" fillId="0" borderId="17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justify" wrapText="1"/>
    </xf>
    <xf numFmtId="0" fontId="7" fillId="0" borderId="19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justify" wrapText="1"/>
    </xf>
    <xf numFmtId="0" fontId="7" fillId="0" borderId="2" xfId="0" applyFont="1" applyBorder="1" applyAlignment="1">
      <alignment horizontal="center" vertical="justify" wrapText="1"/>
    </xf>
    <xf numFmtId="0" fontId="7" fillId="0" borderId="0" xfId="0" applyFont="1" applyBorder="1" applyAlignment="1">
      <alignment horizontal="center" vertical="justify" wrapText="1"/>
    </xf>
    <xf numFmtId="0" fontId="7" fillId="0" borderId="23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26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justify" wrapText="1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29" fillId="0" borderId="8" xfId="0" applyFont="1" applyBorder="1" applyAlignment="1">
      <alignment vertical="center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32" fillId="0" borderId="79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81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83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42" xfId="0" applyFont="1" applyBorder="1" applyAlignment="1">
      <alignment horizontal="left" vertical="center" wrapText="1"/>
    </xf>
    <xf numFmtId="0" fontId="32" fillId="0" borderId="80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15</xdr:row>
          <xdr:rowOff>95250</xdr:rowOff>
        </xdr:from>
        <xdr:to>
          <xdr:col>74</xdr:col>
          <xdr:colOff>76200</xdr:colOff>
          <xdr:row>16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17</xdr:row>
          <xdr:rowOff>95250</xdr:rowOff>
        </xdr:from>
        <xdr:to>
          <xdr:col>74</xdr:col>
          <xdr:colOff>76200</xdr:colOff>
          <xdr:row>18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19</xdr:row>
          <xdr:rowOff>95250</xdr:rowOff>
        </xdr:from>
        <xdr:to>
          <xdr:col>74</xdr:col>
          <xdr:colOff>76200</xdr:colOff>
          <xdr:row>20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21</xdr:row>
          <xdr:rowOff>95250</xdr:rowOff>
        </xdr:from>
        <xdr:to>
          <xdr:col>74</xdr:col>
          <xdr:colOff>76200</xdr:colOff>
          <xdr:row>22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15</xdr:row>
          <xdr:rowOff>95250</xdr:rowOff>
        </xdr:from>
        <xdr:to>
          <xdr:col>76</xdr:col>
          <xdr:colOff>85725</xdr:colOff>
          <xdr:row>16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17</xdr:row>
          <xdr:rowOff>95250</xdr:rowOff>
        </xdr:from>
        <xdr:to>
          <xdr:col>76</xdr:col>
          <xdr:colOff>85725</xdr:colOff>
          <xdr:row>18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19</xdr:row>
          <xdr:rowOff>95250</xdr:rowOff>
        </xdr:from>
        <xdr:to>
          <xdr:col>76</xdr:col>
          <xdr:colOff>85725</xdr:colOff>
          <xdr:row>20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21</xdr:row>
          <xdr:rowOff>95250</xdr:rowOff>
        </xdr:from>
        <xdr:to>
          <xdr:col>76</xdr:col>
          <xdr:colOff>85725</xdr:colOff>
          <xdr:row>22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25</xdr:row>
          <xdr:rowOff>95250</xdr:rowOff>
        </xdr:from>
        <xdr:to>
          <xdr:col>74</xdr:col>
          <xdr:colOff>76200</xdr:colOff>
          <xdr:row>26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27</xdr:row>
          <xdr:rowOff>95250</xdr:rowOff>
        </xdr:from>
        <xdr:to>
          <xdr:col>74</xdr:col>
          <xdr:colOff>76200</xdr:colOff>
          <xdr:row>28</xdr:row>
          <xdr:rowOff>114300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29</xdr:row>
          <xdr:rowOff>95250</xdr:rowOff>
        </xdr:from>
        <xdr:to>
          <xdr:col>74</xdr:col>
          <xdr:colOff>76200</xdr:colOff>
          <xdr:row>30</xdr:row>
          <xdr:rowOff>114300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31</xdr:row>
          <xdr:rowOff>95250</xdr:rowOff>
        </xdr:from>
        <xdr:to>
          <xdr:col>74</xdr:col>
          <xdr:colOff>76200</xdr:colOff>
          <xdr:row>32</xdr:row>
          <xdr:rowOff>114300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25</xdr:row>
          <xdr:rowOff>95250</xdr:rowOff>
        </xdr:from>
        <xdr:to>
          <xdr:col>76</xdr:col>
          <xdr:colOff>85725</xdr:colOff>
          <xdr:row>26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27</xdr:row>
          <xdr:rowOff>95250</xdr:rowOff>
        </xdr:from>
        <xdr:to>
          <xdr:col>76</xdr:col>
          <xdr:colOff>85725</xdr:colOff>
          <xdr:row>28</xdr:row>
          <xdr:rowOff>114300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29</xdr:row>
          <xdr:rowOff>95250</xdr:rowOff>
        </xdr:from>
        <xdr:to>
          <xdr:col>76</xdr:col>
          <xdr:colOff>85725</xdr:colOff>
          <xdr:row>30</xdr:row>
          <xdr:rowOff>114300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31</xdr:row>
          <xdr:rowOff>95250</xdr:rowOff>
        </xdr:from>
        <xdr:to>
          <xdr:col>76</xdr:col>
          <xdr:colOff>85725</xdr:colOff>
          <xdr:row>32</xdr:row>
          <xdr:rowOff>114300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35</xdr:row>
          <xdr:rowOff>95250</xdr:rowOff>
        </xdr:from>
        <xdr:to>
          <xdr:col>74</xdr:col>
          <xdr:colOff>76200</xdr:colOff>
          <xdr:row>36</xdr:row>
          <xdr:rowOff>114300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37</xdr:row>
          <xdr:rowOff>95250</xdr:rowOff>
        </xdr:from>
        <xdr:to>
          <xdr:col>74</xdr:col>
          <xdr:colOff>76200</xdr:colOff>
          <xdr:row>38</xdr:row>
          <xdr:rowOff>114300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39</xdr:row>
          <xdr:rowOff>95250</xdr:rowOff>
        </xdr:from>
        <xdr:to>
          <xdr:col>74</xdr:col>
          <xdr:colOff>76200</xdr:colOff>
          <xdr:row>40</xdr:row>
          <xdr:rowOff>114300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41</xdr:row>
          <xdr:rowOff>95250</xdr:rowOff>
        </xdr:from>
        <xdr:to>
          <xdr:col>74</xdr:col>
          <xdr:colOff>76200</xdr:colOff>
          <xdr:row>42</xdr:row>
          <xdr:rowOff>114300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35</xdr:row>
          <xdr:rowOff>95250</xdr:rowOff>
        </xdr:from>
        <xdr:to>
          <xdr:col>76</xdr:col>
          <xdr:colOff>85725</xdr:colOff>
          <xdr:row>36</xdr:row>
          <xdr:rowOff>114300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37</xdr:row>
          <xdr:rowOff>95250</xdr:rowOff>
        </xdr:from>
        <xdr:to>
          <xdr:col>76</xdr:col>
          <xdr:colOff>85725</xdr:colOff>
          <xdr:row>38</xdr:row>
          <xdr:rowOff>114300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39</xdr:row>
          <xdr:rowOff>95250</xdr:rowOff>
        </xdr:from>
        <xdr:to>
          <xdr:col>76</xdr:col>
          <xdr:colOff>85725</xdr:colOff>
          <xdr:row>40</xdr:row>
          <xdr:rowOff>114300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41</xdr:row>
          <xdr:rowOff>95250</xdr:rowOff>
        </xdr:from>
        <xdr:to>
          <xdr:col>76</xdr:col>
          <xdr:colOff>85725</xdr:colOff>
          <xdr:row>42</xdr:row>
          <xdr:rowOff>114300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E3B6-0AA8-4528-81A2-44F2F397E4DA}">
  <sheetPr>
    <tabColor indexed="11"/>
  </sheetPr>
  <dimension ref="A1:CU196"/>
  <sheetViews>
    <sheetView showGridLines="0" view="pageBreakPreview" zoomScaleNormal="85" zoomScaleSheetLayoutView="100" workbookViewId="0">
      <selection activeCell="AM20" sqref="AM20:AT20"/>
    </sheetView>
  </sheetViews>
  <sheetFormatPr defaultColWidth="9" defaultRowHeight="13.5" x14ac:dyDescent="0.15"/>
  <cols>
    <col min="1" max="17" width="2.25" style="56" customWidth="1"/>
    <col min="18" max="48" width="2.25" style="55" customWidth="1"/>
    <col min="49" max="88" width="2.25" style="56" customWidth="1"/>
    <col min="89" max="94" width="2.25" style="55" customWidth="1"/>
    <col min="95" max="16384" width="9" style="55"/>
  </cols>
  <sheetData>
    <row r="1" spans="1:99" s="226" customFormat="1" ht="13.5" customHeight="1" x14ac:dyDescent="0.15">
      <c r="A1" s="312"/>
      <c r="B1" s="313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5"/>
      <c r="R1" s="301">
        <v>6</v>
      </c>
      <c r="S1" s="300"/>
      <c r="T1" s="235"/>
      <c r="U1" s="235"/>
      <c r="V1" s="300">
        <v>7</v>
      </c>
      <c r="W1" s="300"/>
      <c r="X1" s="235"/>
      <c r="Y1" s="235"/>
      <c r="Z1" s="300">
        <v>8</v>
      </c>
      <c r="AA1" s="300"/>
      <c r="AB1" s="235"/>
      <c r="AC1" s="235"/>
      <c r="AD1" s="300">
        <v>9</v>
      </c>
      <c r="AE1" s="300"/>
      <c r="AF1" s="235"/>
      <c r="AG1" s="235"/>
      <c r="AH1" s="300">
        <v>10</v>
      </c>
      <c r="AI1" s="300"/>
      <c r="AJ1" s="235"/>
      <c r="AK1" s="235"/>
      <c r="AL1" s="300">
        <v>11</v>
      </c>
      <c r="AM1" s="300"/>
      <c r="AN1" s="235"/>
      <c r="AO1" s="235"/>
      <c r="AP1" s="300">
        <v>12</v>
      </c>
      <c r="AQ1" s="300"/>
      <c r="AR1" s="235"/>
      <c r="AS1" s="235"/>
      <c r="AT1" s="300">
        <v>13</v>
      </c>
      <c r="AU1" s="300"/>
      <c r="AV1" s="235"/>
      <c r="AW1" s="235"/>
      <c r="AX1" s="300">
        <v>14</v>
      </c>
      <c r="AY1" s="300"/>
      <c r="AZ1" s="235"/>
      <c r="BA1" s="235"/>
      <c r="BB1" s="300">
        <v>15</v>
      </c>
      <c r="BC1" s="300"/>
      <c r="BD1" s="235"/>
      <c r="BE1" s="235"/>
      <c r="BF1" s="300">
        <v>16</v>
      </c>
      <c r="BG1" s="300"/>
      <c r="BH1" s="235"/>
      <c r="BI1" s="235"/>
      <c r="BJ1" s="300">
        <v>17</v>
      </c>
      <c r="BK1" s="300"/>
      <c r="BL1" s="235"/>
      <c r="BM1" s="235"/>
      <c r="BN1" s="300">
        <v>18</v>
      </c>
      <c r="BO1" s="300"/>
      <c r="BP1" s="235"/>
      <c r="BQ1" s="235"/>
      <c r="BR1" s="300">
        <v>19</v>
      </c>
      <c r="BS1" s="300"/>
      <c r="BT1" s="235"/>
      <c r="BU1" s="235"/>
      <c r="BV1" s="300">
        <v>20</v>
      </c>
      <c r="BW1" s="300"/>
      <c r="BX1" s="235"/>
      <c r="BY1" s="235"/>
      <c r="BZ1" s="300">
        <v>21</v>
      </c>
      <c r="CA1" s="300"/>
      <c r="CB1" s="235"/>
      <c r="CC1" s="235"/>
      <c r="CD1" s="300">
        <v>22</v>
      </c>
      <c r="CE1" s="300"/>
      <c r="CF1" s="234"/>
      <c r="CG1" s="234"/>
      <c r="CH1" s="233"/>
      <c r="CI1" s="301"/>
      <c r="CJ1" s="302"/>
      <c r="CK1" s="227"/>
      <c r="CL1" s="227"/>
      <c r="CM1" s="227"/>
      <c r="CN1" s="227"/>
      <c r="CO1" s="227"/>
      <c r="CP1" s="227"/>
      <c r="CQ1" s="227"/>
      <c r="CR1" s="153" t="s">
        <v>86</v>
      </c>
      <c r="CS1" s="227"/>
      <c r="CT1" s="227"/>
      <c r="CU1" s="227"/>
    </row>
    <row r="2" spans="1:99" s="226" customFormat="1" ht="13.5" customHeight="1" x14ac:dyDescent="0.15">
      <c r="A2" s="312"/>
      <c r="B2" s="316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8"/>
      <c r="R2" s="232"/>
      <c r="S2" s="232"/>
      <c r="T2" s="231"/>
      <c r="U2" s="231"/>
      <c r="V2" s="230"/>
      <c r="W2" s="231"/>
      <c r="X2" s="231"/>
      <c r="Y2" s="231"/>
      <c r="Z2" s="231"/>
      <c r="AA2" s="232"/>
      <c r="AB2" s="231"/>
      <c r="AC2" s="231"/>
      <c r="AD2" s="230"/>
      <c r="AE2" s="231"/>
      <c r="AF2" s="231"/>
      <c r="AG2" s="231"/>
      <c r="AH2" s="231"/>
      <c r="AI2" s="232"/>
      <c r="AJ2" s="231"/>
      <c r="AK2" s="231"/>
      <c r="AL2" s="230"/>
      <c r="AM2" s="231"/>
      <c r="AN2" s="231"/>
      <c r="AO2" s="231"/>
      <c r="AP2" s="231"/>
      <c r="AQ2" s="232"/>
      <c r="AR2" s="231"/>
      <c r="AS2" s="231"/>
      <c r="AT2" s="230"/>
      <c r="AU2" s="231"/>
      <c r="AV2" s="231"/>
      <c r="AW2" s="231"/>
      <c r="AX2" s="231"/>
      <c r="AY2" s="232"/>
      <c r="AZ2" s="231"/>
      <c r="BA2" s="231"/>
      <c r="BB2" s="230"/>
      <c r="BC2" s="231"/>
      <c r="BD2" s="231"/>
      <c r="BE2" s="231"/>
      <c r="BF2" s="231"/>
      <c r="BG2" s="232"/>
      <c r="BH2" s="231"/>
      <c r="BI2" s="231"/>
      <c r="BJ2" s="230"/>
      <c r="BK2" s="231"/>
      <c r="BL2" s="231"/>
      <c r="BM2" s="231"/>
      <c r="BN2" s="231"/>
      <c r="BO2" s="232"/>
      <c r="BP2" s="231"/>
      <c r="BQ2" s="231"/>
      <c r="BR2" s="230"/>
      <c r="BS2" s="231"/>
      <c r="BT2" s="231"/>
      <c r="BU2" s="231"/>
      <c r="BV2" s="231"/>
      <c r="BW2" s="232"/>
      <c r="BX2" s="231"/>
      <c r="BY2" s="231"/>
      <c r="BZ2" s="230"/>
      <c r="CA2" s="231"/>
      <c r="CB2" s="231"/>
      <c r="CC2" s="231"/>
      <c r="CD2" s="231"/>
      <c r="CE2" s="232"/>
      <c r="CF2" s="231"/>
      <c r="CG2" s="231"/>
      <c r="CH2" s="230"/>
      <c r="CI2" s="229"/>
      <c r="CJ2" s="228"/>
      <c r="CK2" s="227"/>
      <c r="CL2" s="227"/>
      <c r="CM2" s="227"/>
      <c r="CN2" s="227"/>
      <c r="CO2" s="227"/>
      <c r="CP2" s="227"/>
      <c r="CQ2" s="227"/>
      <c r="CR2" s="150" t="s">
        <v>117</v>
      </c>
      <c r="CS2" s="227"/>
      <c r="CT2" s="227"/>
      <c r="CU2" s="227"/>
    </row>
    <row r="3" spans="1:99" ht="13.5" customHeight="1" x14ac:dyDescent="0.15">
      <c r="A3" s="194"/>
      <c r="B3" s="193"/>
      <c r="C3" s="286"/>
      <c r="D3" s="286"/>
      <c r="E3" s="286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1"/>
      <c r="R3" s="180" t="s">
        <v>28</v>
      </c>
      <c r="S3" s="178"/>
      <c r="T3" s="178"/>
      <c r="U3" s="178"/>
      <c r="V3" s="188"/>
      <c r="W3" s="306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8"/>
      <c r="AI3" s="189"/>
      <c r="AJ3" s="189"/>
      <c r="AK3" s="189"/>
      <c r="AL3" s="188"/>
      <c r="AM3" s="306"/>
      <c r="AN3" s="307"/>
      <c r="AO3" s="307"/>
      <c r="AP3" s="307"/>
      <c r="AQ3" s="307"/>
      <c r="AR3" s="307"/>
      <c r="AS3" s="307"/>
      <c r="AT3" s="308"/>
      <c r="AU3" s="189"/>
      <c r="AV3" s="189"/>
      <c r="AW3" s="189"/>
      <c r="AX3" s="188"/>
      <c r="AY3" s="306"/>
      <c r="AZ3" s="307"/>
      <c r="BA3" s="307"/>
      <c r="BB3" s="307"/>
      <c r="BC3" s="307"/>
      <c r="BD3" s="308"/>
      <c r="BE3" s="189"/>
      <c r="BF3" s="189"/>
      <c r="BG3" s="303" t="s">
        <v>116</v>
      </c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5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8"/>
      <c r="CI3" s="281"/>
      <c r="CJ3" s="282"/>
      <c r="CK3" s="220"/>
      <c r="CL3" s="220"/>
      <c r="CM3" s="220"/>
      <c r="CN3" s="220"/>
      <c r="CO3" s="220"/>
      <c r="CP3" s="220"/>
      <c r="CQ3" s="220"/>
      <c r="CR3" s="132" t="s">
        <v>54</v>
      </c>
      <c r="CS3" s="220"/>
      <c r="CT3" s="220"/>
      <c r="CU3" s="220"/>
    </row>
    <row r="4" spans="1:99" ht="13.5" customHeight="1" x14ac:dyDescent="0.15">
      <c r="A4" s="176"/>
      <c r="B4" s="172"/>
      <c r="C4" s="267"/>
      <c r="D4" s="267"/>
      <c r="E4" s="267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69"/>
      <c r="R4" s="187" t="s">
        <v>27</v>
      </c>
      <c r="S4" s="185"/>
      <c r="T4" s="185"/>
      <c r="U4" s="185"/>
      <c r="V4" s="184"/>
      <c r="W4" s="290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2"/>
      <c r="AI4" s="185"/>
      <c r="AJ4" s="185"/>
      <c r="AK4" s="185"/>
      <c r="AL4" s="184"/>
      <c r="AM4" s="290"/>
      <c r="AN4" s="291"/>
      <c r="AO4" s="291"/>
      <c r="AP4" s="291"/>
      <c r="AQ4" s="291"/>
      <c r="AR4" s="291"/>
      <c r="AS4" s="291"/>
      <c r="AT4" s="292"/>
      <c r="AU4" s="185"/>
      <c r="AV4" s="185"/>
      <c r="AW4" s="185"/>
      <c r="AX4" s="184"/>
      <c r="AY4" s="290"/>
      <c r="AZ4" s="291"/>
      <c r="BA4" s="291"/>
      <c r="BB4" s="291"/>
      <c r="BC4" s="291"/>
      <c r="BD4" s="292"/>
      <c r="BE4" s="185"/>
      <c r="BF4" s="185"/>
      <c r="BG4" s="22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6"/>
      <c r="BT4" s="185"/>
      <c r="BU4" s="185"/>
      <c r="BV4" s="184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4"/>
      <c r="CI4" s="273"/>
      <c r="CJ4" s="274"/>
      <c r="CK4" s="220"/>
      <c r="CL4" s="220"/>
      <c r="CM4" s="220"/>
      <c r="CN4" s="220"/>
      <c r="CO4" s="220"/>
      <c r="CP4" s="220"/>
      <c r="CQ4" s="220"/>
      <c r="CR4" s="132" t="s">
        <v>53</v>
      </c>
      <c r="CS4" s="220"/>
      <c r="CT4" s="220"/>
      <c r="CU4" s="220"/>
    </row>
    <row r="5" spans="1:99" ht="13.5" customHeight="1" x14ac:dyDescent="0.15">
      <c r="A5" s="176"/>
      <c r="B5" s="265" t="s">
        <v>115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6"/>
      <c r="R5" s="172"/>
      <c r="S5" s="170"/>
      <c r="T5" s="170"/>
      <c r="U5" s="170"/>
      <c r="V5" s="169"/>
      <c r="W5" s="172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69"/>
      <c r="AI5" s="170"/>
      <c r="AJ5" s="170"/>
      <c r="AK5" s="170"/>
      <c r="AL5" s="169"/>
      <c r="AM5" s="172"/>
      <c r="AN5" s="170"/>
      <c r="AO5" s="170"/>
      <c r="AP5" s="170"/>
      <c r="AQ5" s="170"/>
      <c r="AR5" s="170"/>
      <c r="AS5" s="170"/>
      <c r="AT5" s="169"/>
      <c r="AU5" s="170"/>
      <c r="AV5" s="170"/>
      <c r="AW5" s="170"/>
      <c r="AX5" s="169"/>
      <c r="AY5" s="172"/>
      <c r="AZ5" s="170"/>
      <c r="BA5" s="170"/>
      <c r="BB5" s="170"/>
      <c r="BC5" s="170"/>
      <c r="BD5" s="169"/>
      <c r="BE5" s="170"/>
      <c r="BF5" s="170"/>
      <c r="BG5" s="219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1"/>
      <c r="BT5" s="170"/>
      <c r="BU5" s="170"/>
      <c r="BV5" s="169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273"/>
      <c r="CJ5" s="274"/>
      <c r="CK5" s="220"/>
      <c r="CL5" s="220"/>
      <c r="CM5" s="220"/>
      <c r="CN5" s="220"/>
      <c r="CO5" s="220"/>
      <c r="CP5" s="220"/>
      <c r="CQ5" s="220"/>
      <c r="CR5" s="132" t="s">
        <v>50</v>
      </c>
      <c r="CS5" s="220"/>
      <c r="CT5" s="220"/>
      <c r="CU5" s="220"/>
    </row>
    <row r="6" spans="1:99" ht="13.5" customHeight="1" x14ac:dyDescent="0.15">
      <c r="A6" s="181"/>
      <c r="B6" s="265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6"/>
      <c r="R6" s="172"/>
      <c r="S6" s="170"/>
      <c r="T6" s="170"/>
      <c r="U6" s="170"/>
      <c r="V6" s="169"/>
      <c r="W6" s="265" t="s">
        <v>45</v>
      </c>
      <c r="X6" s="267"/>
      <c r="Y6" s="267"/>
      <c r="Z6" s="267"/>
      <c r="AA6" s="267"/>
      <c r="AB6" s="267"/>
      <c r="AC6" s="267"/>
      <c r="AD6" s="267"/>
      <c r="AE6" s="216" t="str">
        <f>IFERROR(_xlfn.IFS(W6="□カッター","艇",OR(W6="□いかだ体験",W6="□ディスクゴルフ",W6="□砂像造り"),"班",OR(W6="□ウォークラリー",W6="□ポイントオリエンテーリング",W6="□ラインオリエンテーリング"),"コース",W6="□マイスプーン・マイフォーク","班"),"")</f>
        <v/>
      </c>
      <c r="AF6" s="267"/>
      <c r="AG6" s="267"/>
      <c r="AH6" s="215" t="str">
        <f>IFERROR(_xlfn.IFS(OR(W6="□ウォークラリー",W6="□ポイントオリエンテーリング",W6="□ラインオリエンテーリング"),"班"),"名")</f>
        <v>名</v>
      </c>
      <c r="AI6" s="170"/>
      <c r="AJ6" s="170"/>
      <c r="AK6" s="170"/>
      <c r="AL6" s="169"/>
      <c r="AM6" s="265" t="s">
        <v>45</v>
      </c>
      <c r="AN6" s="267"/>
      <c r="AO6" s="267"/>
      <c r="AP6" s="267"/>
      <c r="AQ6" s="267"/>
      <c r="AR6" s="267"/>
      <c r="AS6" s="267"/>
      <c r="AT6" s="266"/>
      <c r="AU6" s="170"/>
      <c r="AV6" s="170"/>
      <c r="AW6" s="170"/>
      <c r="AX6" s="169"/>
      <c r="AY6" s="265" t="s">
        <v>45</v>
      </c>
      <c r="AZ6" s="267"/>
      <c r="BA6" s="267"/>
      <c r="BB6" s="267"/>
      <c r="BC6" s="267"/>
      <c r="BD6" s="266"/>
      <c r="BE6" s="170"/>
      <c r="BF6" s="170"/>
      <c r="BG6" s="309" t="s">
        <v>114</v>
      </c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10"/>
      <c r="BV6" s="311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273"/>
      <c r="CJ6" s="274"/>
      <c r="CK6" s="220"/>
      <c r="CL6" s="220"/>
      <c r="CM6" s="220"/>
      <c r="CN6" s="220"/>
      <c r="CO6" s="220"/>
      <c r="CP6" s="220"/>
      <c r="CQ6" s="220"/>
      <c r="CR6" s="141" t="s">
        <v>48</v>
      </c>
      <c r="CS6" s="220"/>
      <c r="CT6" s="220"/>
      <c r="CU6" s="220"/>
    </row>
    <row r="7" spans="1:99" ht="13.5" customHeight="1" x14ac:dyDescent="0.15">
      <c r="A7" s="182"/>
      <c r="B7" s="265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6"/>
      <c r="R7" s="172"/>
      <c r="S7" s="170"/>
      <c r="T7" s="170"/>
      <c r="U7" s="170"/>
      <c r="V7" s="169"/>
      <c r="W7" s="172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69"/>
      <c r="AI7" s="170"/>
      <c r="AJ7" s="170"/>
      <c r="AK7" s="170"/>
      <c r="AL7" s="169"/>
      <c r="AM7" s="265"/>
      <c r="AN7" s="267"/>
      <c r="AO7" s="288" t="str">
        <f>IFERROR(_xlfn.IFS(AM6="□カッター","艇",OR(AM6="□いかだ体験",AM6="□ディスクゴルフ",AM6="□砂像造り"),"班",OR(AM6="□ウォークラリー",AM6="□ポイントオリエンテーリング",AM6="□ラインオリエンテーリング"),"コース",AM6="□マイスプーン・マイフォーク","班"),"")</f>
        <v/>
      </c>
      <c r="AP7" s="288" t="str">
        <f>IFERROR(_xlfn.IFS(AH7="□カッター","艇",OR(AH7="□いかだ体験",AH7="□ディスクゴルフ",AH7="□砂像造り"),"班",OR(AH7="□ウォークラリー",AH7="□ポイントオリエンテーリング",AH7="□ラインオリエンテーリング"),"コース",AH7="□マイスプーン・マイフォーク","班"),"")</f>
        <v/>
      </c>
      <c r="AQ7" s="267"/>
      <c r="AR7" s="267"/>
      <c r="AS7" s="288" t="str">
        <f>IFERROR(_xlfn.IFS(OR(AM6="□ウォークラリー",AM6="□ポイントオリエンテーリング",AM6="□ラインオリエンテーリング"),"班"),"名")</f>
        <v>名</v>
      </c>
      <c r="AT7" s="289" t="str">
        <f>IFERROR(_xlfn.IFS(OR(AI7="□ウォークラリー",AI7="□ポイントオリエンテーリング",AI7="□ラインオリエンテーリング"),"班"),"名")</f>
        <v>名</v>
      </c>
      <c r="AU7" s="170"/>
      <c r="AV7" s="170"/>
      <c r="AW7" s="170"/>
      <c r="AX7" s="169"/>
      <c r="AY7" s="265"/>
      <c r="AZ7" s="267"/>
      <c r="BA7" s="267"/>
      <c r="BB7" s="267" t="s">
        <v>52</v>
      </c>
      <c r="BC7" s="267"/>
      <c r="BD7" s="266"/>
      <c r="BE7" s="170"/>
      <c r="BF7" s="170"/>
      <c r="BG7" s="219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1"/>
      <c r="BT7" s="170"/>
      <c r="BU7" s="170"/>
      <c r="BV7" s="169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69"/>
      <c r="CI7" s="273"/>
      <c r="CJ7" s="274"/>
      <c r="CK7" s="220"/>
      <c r="CL7" s="220"/>
      <c r="CM7" s="220"/>
      <c r="CN7" s="220"/>
      <c r="CO7" s="220"/>
      <c r="CP7" s="220"/>
      <c r="CQ7" s="220"/>
      <c r="CR7" s="132" t="s">
        <v>58</v>
      </c>
      <c r="CS7" s="220"/>
      <c r="CT7" s="220"/>
      <c r="CU7" s="220"/>
    </row>
    <row r="8" spans="1:99" s="221" customFormat="1" ht="13.5" customHeight="1" x14ac:dyDescent="0.15">
      <c r="A8" s="181"/>
      <c r="B8" s="172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2"/>
      <c r="R8" s="180"/>
      <c r="S8" s="178"/>
      <c r="T8" s="178"/>
      <c r="U8" s="178"/>
      <c r="V8" s="177"/>
      <c r="W8" s="180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7"/>
      <c r="AI8" s="178"/>
      <c r="AJ8" s="178"/>
      <c r="AK8" s="178"/>
      <c r="AL8" s="177"/>
      <c r="AM8" s="180"/>
      <c r="AN8" s="178"/>
      <c r="AO8" s="178"/>
      <c r="AP8" s="178"/>
      <c r="AQ8" s="178"/>
      <c r="AR8" s="178"/>
      <c r="AS8" s="178"/>
      <c r="AT8" s="177"/>
      <c r="AU8" s="178"/>
      <c r="AV8" s="178"/>
      <c r="AW8" s="178"/>
      <c r="AX8" s="177"/>
      <c r="AY8" s="180"/>
      <c r="AZ8" s="178"/>
      <c r="BA8" s="178"/>
      <c r="BB8" s="178"/>
      <c r="BC8" s="178"/>
      <c r="BD8" s="177"/>
      <c r="BE8" s="178"/>
      <c r="BF8" s="178"/>
      <c r="BG8" s="224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9"/>
      <c r="BT8" s="178"/>
      <c r="BU8" s="178"/>
      <c r="BV8" s="177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7"/>
      <c r="CI8" s="273"/>
      <c r="CJ8" s="274"/>
      <c r="CK8" s="222"/>
      <c r="CL8" s="222"/>
      <c r="CM8" s="222"/>
      <c r="CN8" s="222"/>
      <c r="CO8" s="222"/>
      <c r="CP8" s="222"/>
      <c r="CQ8" s="222"/>
      <c r="CR8" s="132" t="s">
        <v>113</v>
      </c>
      <c r="CS8" s="222"/>
      <c r="CT8" s="222"/>
      <c r="CU8" s="222"/>
    </row>
    <row r="9" spans="1:99" s="221" customFormat="1" ht="13.5" customHeight="1" x14ac:dyDescent="0.15">
      <c r="A9" s="176"/>
      <c r="B9" s="172"/>
      <c r="C9" s="170"/>
      <c r="D9" s="22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2"/>
      <c r="R9" s="172"/>
      <c r="S9" s="170"/>
      <c r="T9" s="170"/>
      <c r="U9" s="170"/>
      <c r="V9" s="169"/>
      <c r="W9" s="172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69"/>
      <c r="AI9" s="170"/>
      <c r="AJ9" s="170"/>
      <c r="AK9" s="170"/>
      <c r="AL9" s="169"/>
      <c r="AM9" s="172"/>
      <c r="AN9" s="170"/>
      <c r="AO9" s="170"/>
      <c r="AP9" s="170"/>
      <c r="AQ9" s="170"/>
      <c r="AR9" s="170"/>
      <c r="AS9" s="170"/>
      <c r="AT9" s="169"/>
      <c r="AU9" s="170"/>
      <c r="AV9" s="170"/>
      <c r="AW9" s="170"/>
      <c r="AX9" s="169"/>
      <c r="AY9" s="172"/>
      <c r="AZ9" s="170"/>
      <c r="BA9" s="170"/>
      <c r="BB9" s="170"/>
      <c r="BC9" s="170"/>
      <c r="BD9" s="169"/>
      <c r="BE9" s="170"/>
      <c r="BF9" s="170"/>
      <c r="BG9" s="219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1"/>
      <c r="BT9" s="170"/>
      <c r="BU9" s="170"/>
      <c r="BV9" s="169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69"/>
      <c r="CI9" s="273"/>
      <c r="CJ9" s="274"/>
      <c r="CK9" s="222"/>
      <c r="CL9" s="222"/>
      <c r="CM9" s="222"/>
      <c r="CN9" s="222"/>
      <c r="CO9" s="222"/>
      <c r="CP9" s="222"/>
      <c r="CQ9" s="222"/>
      <c r="CR9" s="132" t="s">
        <v>112</v>
      </c>
      <c r="CS9" s="222"/>
      <c r="CT9" s="222"/>
      <c r="CU9" s="222"/>
    </row>
    <row r="10" spans="1:99" ht="13.5" customHeight="1" x14ac:dyDescent="0.15">
      <c r="A10" s="306"/>
      <c r="B10" s="319"/>
      <c r="C10" s="320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8"/>
      <c r="R10" s="172"/>
      <c r="S10" s="170"/>
      <c r="T10" s="170"/>
      <c r="U10" s="170"/>
      <c r="V10" s="169"/>
      <c r="W10" s="265" t="s">
        <v>45</v>
      </c>
      <c r="X10" s="267"/>
      <c r="Y10" s="267"/>
      <c r="Z10" s="267"/>
      <c r="AA10" s="267"/>
      <c r="AB10" s="267"/>
      <c r="AC10" s="267"/>
      <c r="AD10" s="267"/>
      <c r="AE10" s="216" t="str">
        <f>IF(W10="□マイスプーン・マイフォーク","班","")</f>
        <v/>
      </c>
      <c r="AF10" s="267"/>
      <c r="AG10" s="267"/>
      <c r="AH10" s="215" t="s">
        <v>52</v>
      </c>
      <c r="AI10" s="170"/>
      <c r="AJ10" s="170"/>
      <c r="AK10" s="170"/>
      <c r="AL10" s="169"/>
      <c r="AM10" s="265" t="s">
        <v>45</v>
      </c>
      <c r="AN10" s="267"/>
      <c r="AO10" s="267"/>
      <c r="AP10" s="267"/>
      <c r="AQ10" s="267"/>
      <c r="AR10" s="267"/>
      <c r="AS10" s="267"/>
      <c r="AT10" s="266"/>
      <c r="AU10" s="170"/>
      <c r="AV10" s="170"/>
      <c r="AW10" s="170"/>
      <c r="AX10" s="169"/>
      <c r="AY10" s="265" t="s">
        <v>45</v>
      </c>
      <c r="AZ10" s="267"/>
      <c r="BA10" s="267"/>
      <c r="BB10" s="267"/>
      <c r="BC10" s="267"/>
      <c r="BD10" s="266"/>
      <c r="BE10" s="170"/>
      <c r="BF10" s="170"/>
      <c r="BG10" s="219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1"/>
      <c r="BT10" s="170"/>
      <c r="BU10" s="170"/>
      <c r="BV10" s="169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69"/>
      <c r="CI10" s="273"/>
      <c r="CJ10" s="274"/>
      <c r="CK10" s="220"/>
      <c r="CL10" s="220"/>
      <c r="CM10" s="220"/>
      <c r="CN10" s="220"/>
      <c r="CO10" s="220"/>
      <c r="CP10" s="220"/>
      <c r="CQ10" s="220"/>
      <c r="CR10" s="183" t="s">
        <v>47</v>
      </c>
      <c r="CS10" s="220"/>
      <c r="CT10" s="220"/>
      <c r="CU10" s="220"/>
    </row>
    <row r="11" spans="1:99" ht="13.5" customHeight="1" x14ac:dyDescent="0.15">
      <c r="A11" s="296"/>
      <c r="B11" s="297"/>
      <c r="C11" s="297"/>
      <c r="D11" s="175"/>
      <c r="E11" s="173"/>
      <c r="F11" s="174"/>
      <c r="G11" s="298"/>
      <c r="H11" s="298"/>
      <c r="I11" s="173"/>
      <c r="J11" s="174"/>
      <c r="K11" s="298"/>
      <c r="L11" s="298"/>
      <c r="M11" s="173"/>
      <c r="N11" s="173"/>
      <c r="O11" s="298"/>
      <c r="P11" s="298"/>
      <c r="Q11" s="299"/>
      <c r="R11" s="172"/>
      <c r="S11" s="170"/>
      <c r="T11" s="170"/>
      <c r="U11" s="170"/>
      <c r="V11" s="169"/>
      <c r="W11" s="172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69"/>
      <c r="AI11" s="170"/>
      <c r="AJ11" s="170"/>
      <c r="AK11" s="170"/>
      <c r="AL11" s="169"/>
      <c r="AM11" s="265"/>
      <c r="AN11" s="267"/>
      <c r="AO11" s="288" t="str">
        <f>IF(AM10="□マイスプーン・マイフォーク","班","")</f>
        <v/>
      </c>
      <c r="AP11" s="288" t="str">
        <f>IF(AH11="□マイスプーン・マイフォーク","班","")</f>
        <v/>
      </c>
      <c r="AQ11" s="267"/>
      <c r="AR11" s="267"/>
      <c r="AS11" s="267" t="s">
        <v>52</v>
      </c>
      <c r="AT11" s="266"/>
      <c r="AU11" s="170"/>
      <c r="AV11" s="170"/>
      <c r="AW11" s="170"/>
      <c r="AX11" s="169"/>
      <c r="AY11" s="265"/>
      <c r="AZ11" s="267"/>
      <c r="BA11" s="267"/>
      <c r="BB11" s="267" t="s">
        <v>52</v>
      </c>
      <c r="BC11" s="267"/>
      <c r="BD11" s="266"/>
      <c r="BE11" s="170"/>
      <c r="BF11" s="170"/>
      <c r="BG11" s="219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1"/>
      <c r="BT11" s="170"/>
      <c r="BU11" s="170"/>
      <c r="BV11" s="169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69"/>
      <c r="CI11" s="273"/>
      <c r="CJ11" s="274"/>
      <c r="CR11" s="153" t="s">
        <v>35</v>
      </c>
    </row>
    <row r="12" spans="1:99" ht="13.5" customHeight="1" x14ac:dyDescent="0.15">
      <c r="A12" s="293"/>
      <c r="B12" s="294"/>
      <c r="C12" s="294"/>
      <c r="D12" s="168"/>
      <c r="E12" s="166"/>
      <c r="F12" s="167"/>
      <c r="G12" s="294"/>
      <c r="H12" s="294"/>
      <c r="I12" s="166"/>
      <c r="J12" s="167"/>
      <c r="K12" s="294"/>
      <c r="L12" s="294"/>
      <c r="M12" s="166"/>
      <c r="N12" s="166"/>
      <c r="O12" s="294"/>
      <c r="P12" s="294"/>
      <c r="Q12" s="295"/>
      <c r="R12" s="165"/>
      <c r="S12" s="163"/>
      <c r="T12" s="163"/>
      <c r="U12" s="163"/>
      <c r="V12" s="162"/>
      <c r="W12" s="165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2"/>
      <c r="AI12" s="163"/>
      <c r="AJ12" s="163"/>
      <c r="AK12" s="163"/>
      <c r="AL12" s="162"/>
      <c r="AM12" s="165"/>
      <c r="AN12" s="163"/>
      <c r="AO12" s="163"/>
      <c r="AP12" s="163"/>
      <c r="AQ12" s="163"/>
      <c r="AR12" s="163"/>
      <c r="AS12" s="163"/>
      <c r="AT12" s="162"/>
      <c r="AU12" s="163"/>
      <c r="AV12" s="163"/>
      <c r="AW12" s="163"/>
      <c r="AX12" s="162"/>
      <c r="AY12" s="165"/>
      <c r="AZ12" s="163"/>
      <c r="BA12" s="163"/>
      <c r="BB12" s="163"/>
      <c r="BC12" s="163"/>
      <c r="BD12" s="162"/>
      <c r="BE12" s="163"/>
      <c r="BF12" s="163"/>
      <c r="BG12" s="218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4"/>
      <c r="BT12" s="163"/>
      <c r="BU12" s="163"/>
      <c r="BV12" s="162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2"/>
      <c r="CI12" s="275"/>
      <c r="CJ12" s="276"/>
      <c r="CR12" s="132" t="s">
        <v>98</v>
      </c>
    </row>
    <row r="13" spans="1:99" s="56" customFormat="1" ht="13.5" customHeight="1" x14ac:dyDescent="0.15">
      <c r="A13" s="176"/>
      <c r="B13" s="172"/>
      <c r="C13" s="267"/>
      <c r="D13" s="267"/>
      <c r="E13" s="267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69"/>
      <c r="R13" s="180" t="s">
        <v>28</v>
      </c>
      <c r="S13" s="178"/>
      <c r="T13" s="178"/>
      <c r="U13" s="189"/>
      <c r="V13" s="188"/>
      <c r="W13" s="306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8"/>
      <c r="AI13" s="189"/>
      <c r="AJ13" s="189"/>
      <c r="AK13" s="189"/>
      <c r="AL13" s="188"/>
      <c r="AM13" s="306"/>
      <c r="AN13" s="307"/>
      <c r="AO13" s="307"/>
      <c r="AP13" s="307"/>
      <c r="AQ13" s="307"/>
      <c r="AR13" s="307"/>
      <c r="AS13" s="307"/>
      <c r="AT13" s="308"/>
      <c r="AU13" s="189"/>
      <c r="AV13" s="189"/>
      <c r="AW13" s="189"/>
      <c r="AX13" s="188"/>
      <c r="AY13" s="306"/>
      <c r="AZ13" s="307"/>
      <c r="BA13" s="307"/>
      <c r="BB13" s="307"/>
      <c r="BC13" s="307"/>
      <c r="BD13" s="308"/>
      <c r="BE13" s="189"/>
      <c r="BF13" s="189"/>
      <c r="BG13" s="190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90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8"/>
      <c r="CI13" s="281"/>
      <c r="CJ13" s="282"/>
      <c r="CN13" s="153" t="s">
        <v>111</v>
      </c>
      <c r="CQ13" s="153" t="s">
        <v>111</v>
      </c>
      <c r="CR13" s="56" t="s">
        <v>45</v>
      </c>
      <c r="CU13" s="56" t="s">
        <v>110</v>
      </c>
    </row>
    <row r="14" spans="1:99" s="56" customFormat="1" ht="13.5" customHeight="1" x14ac:dyDescent="0.15">
      <c r="A14" s="176"/>
      <c r="B14" s="172"/>
      <c r="C14" s="267"/>
      <c r="D14" s="267"/>
      <c r="E14" s="267"/>
      <c r="F14" s="170"/>
      <c r="G14" s="217"/>
      <c r="H14" s="217"/>
      <c r="I14" s="217"/>
      <c r="J14" s="217"/>
      <c r="K14" s="217"/>
      <c r="L14" s="217"/>
      <c r="M14" s="170"/>
      <c r="N14" s="170"/>
      <c r="O14" s="170"/>
      <c r="P14" s="170"/>
      <c r="Q14" s="169"/>
      <c r="R14" s="187" t="s">
        <v>27</v>
      </c>
      <c r="S14" s="185"/>
      <c r="T14" s="185"/>
      <c r="U14" s="185"/>
      <c r="V14" s="184"/>
      <c r="W14" s="290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2"/>
      <c r="AI14" s="185"/>
      <c r="AJ14" s="185"/>
      <c r="AK14" s="185"/>
      <c r="AL14" s="184"/>
      <c r="AM14" s="290"/>
      <c r="AN14" s="291"/>
      <c r="AO14" s="291"/>
      <c r="AP14" s="291"/>
      <c r="AQ14" s="291"/>
      <c r="AR14" s="291"/>
      <c r="AS14" s="291"/>
      <c r="AT14" s="292"/>
      <c r="AU14" s="185"/>
      <c r="AV14" s="185"/>
      <c r="AW14" s="185"/>
      <c r="AX14" s="184"/>
      <c r="AY14" s="290"/>
      <c r="AZ14" s="291"/>
      <c r="BA14" s="291"/>
      <c r="BB14" s="291"/>
      <c r="BC14" s="291"/>
      <c r="BD14" s="292"/>
      <c r="BE14" s="185"/>
      <c r="BF14" s="185"/>
      <c r="BG14" s="186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6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4"/>
      <c r="CI14" s="273"/>
      <c r="CJ14" s="274"/>
      <c r="CN14" s="150" t="s">
        <v>109</v>
      </c>
      <c r="CQ14" s="150" t="s">
        <v>109</v>
      </c>
      <c r="CR14" s="153" t="s">
        <v>108</v>
      </c>
    </row>
    <row r="15" spans="1:99" s="56" customFormat="1" ht="13.5" customHeight="1" x14ac:dyDescent="0.15">
      <c r="A15" s="176"/>
      <c r="B15" s="265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6"/>
      <c r="R15" s="172"/>
      <c r="S15" s="170"/>
      <c r="T15" s="170"/>
      <c r="U15" s="170"/>
      <c r="V15" s="169"/>
      <c r="W15" s="172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69"/>
      <c r="AI15" s="170"/>
      <c r="AJ15" s="170"/>
      <c r="AK15" s="170"/>
      <c r="AL15" s="169"/>
      <c r="AM15" s="172"/>
      <c r="AN15" s="170"/>
      <c r="AO15" s="170"/>
      <c r="AP15" s="170"/>
      <c r="AQ15" s="170"/>
      <c r="AR15" s="170"/>
      <c r="AS15" s="170"/>
      <c r="AT15" s="169"/>
      <c r="AU15" s="170"/>
      <c r="AV15" s="170"/>
      <c r="AW15" s="170"/>
      <c r="AX15" s="169"/>
      <c r="AY15" s="172"/>
      <c r="AZ15" s="170"/>
      <c r="BA15" s="170"/>
      <c r="BB15" s="170"/>
      <c r="BC15" s="170"/>
      <c r="BD15" s="169"/>
      <c r="BE15" s="170"/>
      <c r="BF15" s="170"/>
      <c r="BG15" s="171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1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273"/>
      <c r="CJ15" s="274"/>
      <c r="CN15" s="132" t="s">
        <v>106</v>
      </c>
      <c r="CQ15" s="132" t="s">
        <v>106</v>
      </c>
      <c r="CR15" s="183" t="s">
        <v>92</v>
      </c>
    </row>
    <row r="16" spans="1:99" s="56" customFormat="1" ht="13.5" customHeight="1" x14ac:dyDescent="0.15">
      <c r="A16" s="181"/>
      <c r="B16" s="265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6"/>
      <c r="R16" s="172"/>
      <c r="S16" s="170"/>
      <c r="T16" s="170"/>
      <c r="U16" s="170"/>
      <c r="V16" s="169"/>
      <c r="W16" s="265" t="s">
        <v>45</v>
      </c>
      <c r="X16" s="267"/>
      <c r="Y16" s="267"/>
      <c r="Z16" s="267"/>
      <c r="AA16" s="267"/>
      <c r="AB16" s="267"/>
      <c r="AC16" s="267"/>
      <c r="AD16" s="267"/>
      <c r="AE16" s="216" t="str">
        <f>IFERROR(_xlfn.IFS(W16="□カッター","艇",OR(W16="□いかだ体験",W16="□ディスクゴルフ",W16="□砂像造り"),"班",OR(W16="□ウォークラリー",W16="□ポイントオリエンテーリング",W16="□ラインオリエンテーリング"),"コース",W16="□マイスプーン・マイフォーク","班"),"")</f>
        <v/>
      </c>
      <c r="AF16" s="267"/>
      <c r="AG16" s="267"/>
      <c r="AH16" s="215" t="str">
        <f>IFERROR(_xlfn.IFS(OR(W16="□ウォークラリー",W16="□ポイントオリエンテーリング",W16="□ラインオリエンテーリング"),"班"),"名")</f>
        <v>名</v>
      </c>
      <c r="AI16" s="170"/>
      <c r="AJ16" s="170"/>
      <c r="AK16" s="170"/>
      <c r="AL16" s="169"/>
      <c r="AM16" s="265" t="s">
        <v>45</v>
      </c>
      <c r="AN16" s="267"/>
      <c r="AO16" s="267"/>
      <c r="AP16" s="267"/>
      <c r="AQ16" s="267"/>
      <c r="AR16" s="267"/>
      <c r="AS16" s="267"/>
      <c r="AT16" s="266"/>
      <c r="AU16" s="170"/>
      <c r="AV16" s="170"/>
      <c r="AW16" s="170"/>
      <c r="AX16" s="169"/>
      <c r="AY16" s="265" t="s">
        <v>45</v>
      </c>
      <c r="AZ16" s="267"/>
      <c r="BA16" s="267"/>
      <c r="BB16" s="267"/>
      <c r="BC16" s="267"/>
      <c r="BD16" s="266"/>
      <c r="BE16" s="170"/>
      <c r="BF16" s="170"/>
      <c r="BG16" s="171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1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273"/>
      <c r="CJ16" s="274"/>
      <c r="CN16" s="132" t="s">
        <v>105</v>
      </c>
      <c r="CQ16" s="132" t="s">
        <v>105</v>
      </c>
      <c r="CR16" s="132" t="s">
        <v>96</v>
      </c>
    </row>
    <row r="17" spans="1:96" s="56" customFormat="1" ht="13.5" customHeight="1" x14ac:dyDescent="0.15">
      <c r="A17" s="182"/>
      <c r="B17" s="265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6"/>
      <c r="R17" s="172"/>
      <c r="S17" s="170"/>
      <c r="T17" s="170"/>
      <c r="U17" s="170"/>
      <c r="V17" s="169"/>
      <c r="W17" s="172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69"/>
      <c r="AI17" s="170"/>
      <c r="AJ17" s="170"/>
      <c r="AK17" s="170"/>
      <c r="AL17" s="169"/>
      <c r="AM17" s="265"/>
      <c r="AN17" s="267"/>
      <c r="AO17" s="288" t="str">
        <f>IFERROR(_xlfn.IFS(AM16="□カッター","艇",OR(AM16="□いかだ体験",AM16="□ディスクゴルフ",AM16="□砂像造り"),"班",OR(AM16="□ウォークラリー",AM16="□ポイントオリエンテーリング",AM16="□ラインオリエンテーリング"),"コース",AM16="□マイスプーン・マイフォーク","班"),"")</f>
        <v/>
      </c>
      <c r="AP17" s="288" t="str">
        <f>IFERROR(_xlfn.IFS(AH17="□カッター","艇",OR(AH17="□いかだ体験",AH17="□ディスクゴルフ",AH17="□砂像造り"),"班",OR(AH17="□ウォークラリー",AH17="□ポイントオリエンテーリング",AH17="□ラインオリエンテーリング"),"コース",AH17="□マイスプーン・マイフォーク","班"),"")</f>
        <v/>
      </c>
      <c r="AQ17" s="267"/>
      <c r="AR17" s="267"/>
      <c r="AS17" s="288" t="str">
        <f>IFERROR(_xlfn.IFS(OR(AM16="□ウォークラリー",AM16="□ポイントオリエンテーリング",AM16="□ラインオリエンテーリング"),"班"),"名")</f>
        <v>名</v>
      </c>
      <c r="AT17" s="289" t="str">
        <f>IFERROR(_xlfn.IFS(OR(AI17="□ウォークラリー",AI17="□ポイントオリエンテーリング",AI17="□ラインオリエンテーリング"),"班"),"名")</f>
        <v>名</v>
      </c>
      <c r="AU17" s="170"/>
      <c r="AV17" s="170"/>
      <c r="AW17" s="170"/>
      <c r="AX17" s="169"/>
      <c r="AY17" s="265"/>
      <c r="AZ17" s="267"/>
      <c r="BA17" s="267"/>
      <c r="BB17" s="267" t="s">
        <v>52</v>
      </c>
      <c r="BC17" s="267"/>
      <c r="BD17" s="266"/>
      <c r="BE17" s="170"/>
      <c r="BF17" s="170"/>
      <c r="BG17" s="171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1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69"/>
      <c r="CI17" s="273"/>
      <c r="CJ17" s="274"/>
      <c r="CN17" s="132" t="s">
        <v>104</v>
      </c>
      <c r="CQ17" s="132" t="s">
        <v>100</v>
      </c>
      <c r="CR17" s="132" t="s">
        <v>94</v>
      </c>
    </row>
    <row r="18" spans="1:96" s="56" customFormat="1" ht="13.5" customHeight="1" x14ac:dyDescent="0.15">
      <c r="A18" s="181"/>
      <c r="B18" s="172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2"/>
      <c r="R18" s="180"/>
      <c r="S18" s="178"/>
      <c r="T18" s="178"/>
      <c r="U18" s="178"/>
      <c r="V18" s="177"/>
      <c r="W18" s="180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7"/>
      <c r="AI18" s="178"/>
      <c r="AJ18" s="178"/>
      <c r="AK18" s="178"/>
      <c r="AL18" s="177"/>
      <c r="AM18" s="180"/>
      <c r="AN18" s="178"/>
      <c r="AO18" s="178"/>
      <c r="AP18" s="178"/>
      <c r="AQ18" s="178"/>
      <c r="AR18" s="178"/>
      <c r="AS18" s="178"/>
      <c r="AT18" s="177"/>
      <c r="AU18" s="178"/>
      <c r="AV18" s="178"/>
      <c r="AW18" s="178"/>
      <c r="AX18" s="177"/>
      <c r="AY18" s="180"/>
      <c r="AZ18" s="178"/>
      <c r="BA18" s="178"/>
      <c r="BB18" s="178"/>
      <c r="BC18" s="178"/>
      <c r="BD18" s="177"/>
      <c r="BE18" s="178"/>
      <c r="BF18" s="178"/>
      <c r="BG18" s="179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9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7"/>
      <c r="CI18" s="273"/>
      <c r="CJ18" s="274"/>
      <c r="CN18" s="141" t="s">
        <v>103</v>
      </c>
      <c r="CQ18" s="150" t="s">
        <v>97</v>
      </c>
      <c r="CR18" s="141" t="s">
        <v>99</v>
      </c>
    </row>
    <row r="19" spans="1:96" s="56" customFormat="1" ht="13.5" customHeight="1" x14ac:dyDescent="0.15">
      <c r="A19" s="176"/>
      <c r="B19" s="180"/>
      <c r="C19" s="178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2"/>
      <c r="R19" s="172"/>
      <c r="S19" s="170"/>
      <c r="T19" s="170"/>
      <c r="U19" s="170"/>
      <c r="V19" s="169"/>
      <c r="W19" s="172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69"/>
      <c r="AI19" s="170"/>
      <c r="AJ19" s="170"/>
      <c r="AK19" s="170"/>
      <c r="AL19" s="169"/>
      <c r="AM19" s="172"/>
      <c r="AN19" s="170"/>
      <c r="AO19" s="170"/>
      <c r="AP19" s="170"/>
      <c r="AQ19" s="170"/>
      <c r="AR19" s="170"/>
      <c r="AS19" s="170"/>
      <c r="AT19" s="169"/>
      <c r="AU19" s="170"/>
      <c r="AV19" s="170"/>
      <c r="AW19" s="170"/>
      <c r="AX19" s="169"/>
      <c r="AY19" s="172"/>
      <c r="AZ19" s="170"/>
      <c r="BA19" s="170"/>
      <c r="BB19" s="170"/>
      <c r="BC19" s="170"/>
      <c r="BD19" s="169"/>
      <c r="BE19" s="170"/>
      <c r="BF19" s="170"/>
      <c r="BG19" s="171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1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69"/>
      <c r="CI19" s="273"/>
      <c r="CJ19" s="274"/>
      <c r="CN19" s="132" t="s">
        <v>102</v>
      </c>
      <c r="CQ19" s="132" t="s">
        <v>96</v>
      </c>
      <c r="CR19" s="132" t="s">
        <v>98</v>
      </c>
    </row>
    <row r="20" spans="1:96" s="56" customFormat="1" ht="13.5" customHeight="1" x14ac:dyDescent="0.15">
      <c r="A20" s="306"/>
      <c r="B20" s="319"/>
      <c r="C20" s="320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8"/>
      <c r="R20" s="172"/>
      <c r="S20" s="170"/>
      <c r="T20" s="170"/>
      <c r="U20" s="170"/>
      <c r="V20" s="169"/>
      <c r="W20" s="265" t="s">
        <v>45</v>
      </c>
      <c r="X20" s="267"/>
      <c r="Y20" s="267"/>
      <c r="Z20" s="267"/>
      <c r="AA20" s="267"/>
      <c r="AB20" s="267"/>
      <c r="AC20" s="267"/>
      <c r="AD20" s="267"/>
      <c r="AE20" s="216" t="str">
        <f>IF(W20="□マイスプーン・マイフォーク","班","")</f>
        <v/>
      </c>
      <c r="AF20" s="267"/>
      <c r="AG20" s="267"/>
      <c r="AH20" s="215" t="s">
        <v>52</v>
      </c>
      <c r="AI20" s="170"/>
      <c r="AJ20" s="170"/>
      <c r="AK20" s="170"/>
      <c r="AL20" s="169"/>
      <c r="AM20" s="265" t="s">
        <v>45</v>
      </c>
      <c r="AN20" s="267"/>
      <c r="AO20" s="267"/>
      <c r="AP20" s="267"/>
      <c r="AQ20" s="267"/>
      <c r="AR20" s="267"/>
      <c r="AS20" s="267"/>
      <c r="AT20" s="266"/>
      <c r="AU20" s="170"/>
      <c r="AV20" s="170"/>
      <c r="AW20" s="170"/>
      <c r="AX20" s="169"/>
      <c r="AY20" s="265" t="s">
        <v>45</v>
      </c>
      <c r="AZ20" s="267"/>
      <c r="BA20" s="267"/>
      <c r="BB20" s="267"/>
      <c r="BC20" s="267"/>
      <c r="BD20" s="266"/>
      <c r="BE20" s="170"/>
      <c r="BF20" s="170"/>
      <c r="BG20" s="171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1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69"/>
      <c r="CI20" s="273"/>
      <c r="CJ20" s="274"/>
      <c r="CN20" s="132" t="s">
        <v>101</v>
      </c>
      <c r="CQ20" s="132" t="s">
        <v>94</v>
      </c>
      <c r="CR20" s="132" t="s">
        <v>93</v>
      </c>
    </row>
    <row r="21" spans="1:96" s="56" customFormat="1" ht="13.5" customHeight="1" x14ac:dyDescent="0.15">
      <c r="A21" s="296"/>
      <c r="B21" s="297"/>
      <c r="C21" s="297"/>
      <c r="D21" s="175"/>
      <c r="E21" s="173"/>
      <c r="F21" s="174"/>
      <c r="G21" s="298"/>
      <c r="H21" s="298"/>
      <c r="I21" s="173"/>
      <c r="J21" s="174"/>
      <c r="K21" s="298"/>
      <c r="L21" s="298"/>
      <c r="M21" s="173"/>
      <c r="N21" s="173"/>
      <c r="O21" s="298"/>
      <c r="P21" s="298"/>
      <c r="Q21" s="299"/>
      <c r="R21" s="172"/>
      <c r="S21" s="170"/>
      <c r="T21" s="170"/>
      <c r="U21" s="170"/>
      <c r="V21" s="169"/>
      <c r="W21" s="172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69"/>
      <c r="AI21" s="170"/>
      <c r="AJ21" s="170"/>
      <c r="AK21" s="170"/>
      <c r="AL21" s="169"/>
      <c r="AM21" s="265"/>
      <c r="AN21" s="267"/>
      <c r="AO21" s="288" t="str">
        <f>IF(AM20="□マイスプーン・マイフォーク","班","")</f>
        <v/>
      </c>
      <c r="AP21" s="288" t="str">
        <f>IF(AH21="□マイスプーン・マイフォーク","班","")</f>
        <v/>
      </c>
      <c r="AQ21" s="267"/>
      <c r="AR21" s="267"/>
      <c r="AS21" s="288" t="s">
        <v>52</v>
      </c>
      <c r="AT21" s="289"/>
      <c r="AU21" s="170"/>
      <c r="AV21" s="170"/>
      <c r="AW21" s="170"/>
      <c r="AX21" s="169"/>
      <c r="AY21" s="265"/>
      <c r="AZ21" s="267"/>
      <c r="BA21" s="267"/>
      <c r="BB21" s="267" t="s">
        <v>52</v>
      </c>
      <c r="BC21" s="267"/>
      <c r="BD21" s="266"/>
      <c r="BE21" s="170"/>
      <c r="BF21" s="170"/>
      <c r="BG21" s="171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1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69"/>
      <c r="CI21" s="273"/>
      <c r="CJ21" s="274"/>
      <c r="CN21" s="132" t="s">
        <v>100</v>
      </c>
      <c r="CQ21" s="141" t="s">
        <v>99</v>
      </c>
      <c r="CR21" s="183" t="s">
        <v>35</v>
      </c>
    </row>
    <row r="22" spans="1:96" ht="13.5" customHeight="1" x14ac:dyDescent="0.15">
      <c r="A22" s="293"/>
      <c r="B22" s="294"/>
      <c r="C22" s="294"/>
      <c r="D22" s="168"/>
      <c r="E22" s="166"/>
      <c r="F22" s="167"/>
      <c r="G22" s="294"/>
      <c r="H22" s="294"/>
      <c r="I22" s="166"/>
      <c r="J22" s="167"/>
      <c r="K22" s="294"/>
      <c r="L22" s="294"/>
      <c r="M22" s="166"/>
      <c r="N22" s="166"/>
      <c r="O22" s="294"/>
      <c r="P22" s="294"/>
      <c r="Q22" s="295"/>
      <c r="R22" s="165"/>
      <c r="S22" s="163"/>
      <c r="T22" s="163"/>
      <c r="U22" s="163"/>
      <c r="V22" s="162"/>
      <c r="W22" s="165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2"/>
      <c r="AI22" s="163"/>
      <c r="AJ22" s="163"/>
      <c r="AK22" s="163"/>
      <c r="AL22" s="162"/>
      <c r="AM22" s="165"/>
      <c r="AN22" s="163"/>
      <c r="AO22" s="163"/>
      <c r="AP22" s="163"/>
      <c r="AQ22" s="163"/>
      <c r="AR22" s="163"/>
      <c r="AS22" s="163"/>
      <c r="AT22" s="162"/>
      <c r="AU22" s="163"/>
      <c r="AV22" s="163"/>
      <c r="AW22" s="163"/>
      <c r="AX22" s="162"/>
      <c r="AY22" s="165"/>
      <c r="AZ22" s="163"/>
      <c r="BA22" s="163"/>
      <c r="BB22" s="163"/>
      <c r="BC22" s="163"/>
      <c r="BD22" s="162"/>
      <c r="BE22" s="163"/>
      <c r="BF22" s="163"/>
      <c r="BG22" s="164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4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2"/>
      <c r="CI22" s="275"/>
      <c r="CJ22" s="276"/>
      <c r="CN22" s="183" t="s">
        <v>92</v>
      </c>
      <c r="CQ22" s="132" t="s">
        <v>98</v>
      </c>
      <c r="CR22" s="141" t="s">
        <v>86</v>
      </c>
    </row>
    <row r="23" spans="1:96" s="56" customFormat="1" ht="13.5" customHeight="1" x14ac:dyDescent="0.15">
      <c r="A23" s="194"/>
      <c r="B23" s="193"/>
      <c r="C23" s="286"/>
      <c r="D23" s="286"/>
      <c r="E23" s="286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1"/>
      <c r="R23" s="180" t="s">
        <v>28</v>
      </c>
      <c r="S23" s="178"/>
      <c r="T23" s="178"/>
      <c r="U23" s="178"/>
      <c r="V23" s="178"/>
      <c r="W23" s="178"/>
      <c r="X23" s="178"/>
      <c r="Y23" s="178"/>
      <c r="Z23" s="189"/>
      <c r="AA23" s="189"/>
      <c r="AB23" s="189"/>
      <c r="AC23" s="189"/>
      <c r="AD23" s="189"/>
      <c r="AE23" s="189"/>
      <c r="AF23" s="189"/>
      <c r="AG23" s="189"/>
      <c r="AH23" s="178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90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8"/>
      <c r="BU23" s="306"/>
      <c r="BV23" s="307"/>
      <c r="BW23" s="307"/>
      <c r="BX23" s="307"/>
      <c r="BY23" s="307"/>
      <c r="BZ23" s="308"/>
      <c r="CA23" s="189"/>
      <c r="CB23" s="190"/>
      <c r="CC23" s="189"/>
      <c r="CD23" s="189"/>
      <c r="CE23" s="189"/>
      <c r="CF23" s="189"/>
      <c r="CG23" s="189"/>
      <c r="CH23" s="188"/>
      <c r="CI23" s="281"/>
      <c r="CJ23" s="282"/>
      <c r="CN23" s="150" t="s">
        <v>97</v>
      </c>
      <c r="CQ23" s="132" t="s">
        <v>93</v>
      </c>
      <c r="CR23" s="56" t="s">
        <v>45</v>
      </c>
    </row>
    <row r="24" spans="1:96" s="56" customFormat="1" ht="13.5" customHeight="1" x14ac:dyDescent="0.15">
      <c r="A24" s="176"/>
      <c r="B24" s="172"/>
      <c r="C24" s="267"/>
      <c r="D24" s="267"/>
      <c r="E24" s="267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69"/>
      <c r="R24" s="187" t="s">
        <v>27</v>
      </c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6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4"/>
      <c r="BU24" s="290"/>
      <c r="BV24" s="291"/>
      <c r="BW24" s="291"/>
      <c r="BX24" s="291"/>
      <c r="BY24" s="291"/>
      <c r="BZ24" s="292"/>
      <c r="CA24" s="185"/>
      <c r="CB24" s="186"/>
      <c r="CC24" s="185"/>
      <c r="CD24" s="185"/>
      <c r="CE24" s="185"/>
      <c r="CF24" s="185"/>
      <c r="CG24" s="185"/>
      <c r="CH24" s="184"/>
      <c r="CI24" s="273"/>
      <c r="CJ24" s="274"/>
      <c r="CN24" s="132" t="s">
        <v>96</v>
      </c>
      <c r="CQ24" s="183" t="s">
        <v>35</v>
      </c>
    </row>
    <row r="25" spans="1:96" s="56" customFormat="1" ht="13.5" customHeight="1" x14ac:dyDescent="0.15">
      <c r="A25" s="176"/>
      <c r="B25" s="265" t="s">
        <v>95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6"/>
      <c r="R25" s="172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1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69"/>
      <c r="BU25" s="278" t="s">
        <v>45</v>
      </c>
      <c r="BV25" s="279"/>
      <c r="BW25" s="279"/>
      <c r="BX25" s="279"/>
      <c r="BY25" s="279"/>
      <c r="BZ25" s="280"/>
      <c r="CA25" s="170"/>
      <c r="CB25" s="171"/>
      <c r="CC25" s="170"/>
      <c r="CD25" s="170"/>
      <c r="CE25" s="170"/>
      <c r="CF25" s="170"/>
      <c r="CG25" s="170"/>
      <c r="CH25" s="170"/>
      <c r="CI25" s="273"/>
      <c r="CJ25" s="274"/>
      <c r="CN25" s="132" t="s">
        <v>94</v>
      </c>
      <c r="CQ25" s="141" t="s">
        <v>86</v>
      </c>
      <c r="CR25" s="55"/>
    </row>
    <row r="26" spans="1:96" ht="13.5" customHeight="1" x14ac:dyDescent="0.15">
      <c r="A26" s="181"/>
      <c r="B26" s="265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6"/>
      <c r="R26" s="172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9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69"/>
      <c r="BU26" s="172"/>
      <c r="BV26" s="288" t="str">
        <f>IFERROR(_xlfn.IFS(BU25="肝だめし","コース",BU25="ナイトアドベンチャー","班"),"")</f>
        <v/>
      </c>
      <c r="BW26" s="288"/>
      <c r="BX26" s="267"/>
      <c r="BY26" s="267"/>
      <c r="BZ26" s="215" t="str">
        <f>IFERROR(_xlfn.IFS(BU25="肝だめし","班",BU25="□キャンプファイヤー","",BU25="□キャンドルセレモニー",""),"名")</f>
        <v>名</v>
      </c>
      <c r="CA26" s="170"/>
      <c r="CB26" s="171"/>
      <c r="CC26" s="170"/>
      <c r="CD26" s="170"/>
      <c r="CE26" s="170"/>
      <c r="CF26" s="170"/>
      <c r="CG26" s="170"/>
      <c r="CH26" s="170"/>
      <c r="CI26" s="273"/>
      <c r="CJ26" s="274"/>
      <c r="CN26" s="132" t="s">
        <v>93</v>
      </c>
      <c r="CO26" s="56"/>
      <c r="CQ26" s="183" t="s">
        <v>92</v>
      </c>
    </row>
    <row r="27" spans="1:96" ht="13.5" customHeight="1" x14ac:dyDescent="0.15">
      <c r="A27" s="182"/>
      <c r="B27" s="265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6"/>
      <c r="R27" s="172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1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69"/>
      <c r="BU27" s="265" t="s">
        <v>88</v>
      </c>
      <c r="BV27" s="267"/>
      <c r="BW27" s="267"/>
      <c r="BX27" s="267"/>
      <c r="BY27" s="267"/>
      <c r="BZ27" s="266"/>
      <c r="CA27" s="170"/>
      <c r="CB27" s="171"/>
      <c r="CC27" s="170"/>
      <c r="CD27" s="170"/>
      <c r="CE27" s="170"/>
      <c r="CF27" s="170"/>
      <c r="CG27" s="170"/>
      <c r="CH27" s="169"/>
      <c r="CI27" s="273"/>
      <c r="CJ27" s="274"/>
      <c r="CN27" s="132" t="s">
        <v>91</v>
      </c>
      <c r="CO27" s="56"/>
      <c r="CQ27" s="56" t="s">
        <v>45</v>
      </c>
      <c r="CR27" s="56"/>
    </row>
    <row r="28" spans="1:96" s="56" customFormat="1" ht="13.5" customHeight="1" x14ac:dyDescent="0.15">
      <c r="A28" s="181"/>
      <c r="B28" s="172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2"/>
      <c r="R28" s="180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9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7"/>
      <c r="BU28" s="180"/>
      <c r="BV28" s="178"/>
      <c r="BW28" s="178"/>
      <c r="BX28" s="178"/>
      <c r="BY28" s="178"/>
      <c r="BZ28" s="177"/>
      <c r="CA28" s="178"/>
      <c r="CB28" s="179"/>
      <c r="CC28" s="178"/>
      <c r="CD28" s="178"/>
      <c r="CE28" s="178"/>
      <c r="CF28" s="178"/>
      <c r="CG28" s="178"/>
      <c r="CH28" s="177"/>
      <c r="CI28" s="273"/>
      <c r="CJ28" s="274"/>
      <c r="CN28" s="183" t="s">
        <v>35</v>
      </c>
    </row>
    <row r="29" spans="1:96" s="56" customFormat="1" ht="13.5" customHeight="1" x14ac:dyDescent="0.15">
      <c r="A29" s="176"/>
      <c r="B29" s="172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69"/>
      <c r="R29" s="172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1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69"/>
      <c r="BU29" s="278" t="s">
        <v>45</v>
      </c>
      <c r="BV29" s="279"/>
      <c r="BW29" s="279"/>
      <c r="BX29" s="279"/>
      <c r="BY29" s="279"/>
      <c r="BZ29" s="280"/>
      <c r="CA29" s="170"/>
      <c r="CB29" s="171"/>
      <c r="CC29" s="170"/>
      <c r="CD29" s="170"/>
      <c r="CE29" s="170"/>
      <c r="CF29" s="170"/>
      <c r="CG29" s="170"/>
      <c r="CH29" s="169"/>
      <c r="CI29" s="273"/>
      <c r="CJ29" s="274"/>
      <c r="CN29" s="153" t="s">
        <v>90</v>
      </c>
    </row>
    <row r="30" spans="1:96" s="56" customFormat="1" ht="13.5" customHeight="1" x14ac:dyDescent="0.15">
      <c r="A30" s="306"/>
      <c r="B30" s="319"/>
      <c r="C30" s="320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8"/>
      <c r="R30" s="172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1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69"/>
      <c r="BU30" s="265"/>
      <c r="BV30" s="267"/>
      <c r="BW30" s="267"/>
      <c r="BX30" s="267"/>
      <c r="BY30" s="267"/>
      <c r="BZ30" s="215" t="str">
        <f>IFERROR(_xlfn.IFS(BU29="肝だめし","班",BU29="□キャンプファイヤー","",BU29="□キャンドルセレモニー",""),"名")</f>
        <v>名</v>
      </c>
      <c r="CA30" s="170"/>
      <c r="CB30" s="170"/>
      <c r="CC30" s="170"/>
      <c r="CD30" s="170"/>
      <c r="CE30" s="170"/>
      <c r="CF30" s="170"/>
      <c r="CG30" s="170"/>
      <c r="CH30" s="169"/>
      <c r="CI30" s="273"/>
      <c r="CJ30" s="274"/>
      <c r="CN30" s="150" t="s">
        <v>89</v>
      </c>
      <c r="CO30" s="55"/>
    </row>
    <row r="31" spans="1:96" s="56" customFormat="1" ht="13.5" customHeight="1" x14ac:dyDescent="0.15">
      <c r="A31" s="296"/>
      <c r="B31" s="297"/>
      <c r="C31" s="297"/>
      <c r="D31" s="175"/>
      <c r="E31" s="173"/>
      <c r="F31" s="174"/>
      <c r="G31" s="298"/>
      <c r="H31" s="298"/>
      <c r="I31" s="173"/>
      <c r="J31" s="174"/>
      <c r="K31" s="298"/>
      <c r="L31" s="298"/>
      <c r="M31" s="173"/>
      <c r="N31" s="173"/>
      <c r="O31" s="298"/>
      <c r="P31" s="298"/>
      <c r="Q31" s="299"/>
      <c r="R31" s="172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1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69"/>
      <c r="BU31" s="265" t="s">
        <v>88</v>
      </c>
      <c r="BV31" s="267"/>
      <c r="BW31" s="267"/>
      <c r="BX31" s="267"/>
      <c r="BY31" s="267"/>
      <c r="BZ31" s="266"/>
      <c r="CA31" s="170"/>
      <c r="CB31" s="170"/>
      <c r="CC31" s="170"/>
      <c r="CD31" s="170"/>
      <c r="CE31" s="170"/>
      <c r="CF31" s="170"/>
      <c r="CG31" s="170"/>
      <c r="CH31" s="169"/>
      <c r="CI31" s="273"/>
      <c r="CJ31" s="274"/>
      <c r="CN31" s="132" t="s">
        <v>87</v>
      </c>
      <c r="CR31" s="55"/>
    </row>
    <row r="32" spans="1:96" ht="13.5" customHeight="1" x14ac:dyDescent="0.15">
      <c r="A32" s="293"/>
      <c r="B32" s="294"/>
      <c r="C32" s="294"/>
      <c r="D32" s="168"/>
      <c r="E32" s="166"/>
      <c r="F32" s="167"/>
      <c r="G32" s="294"/>
      <c r="H32" s="294"/>
      <c r="I32" s="166"/>
      <c r="J32" s="167"/>
      <c r="K32" s="294"/>
      <c r="L32" s="294"/>
      <c r="M32" s="166"/>
      <c r="N32" s="166"/>
      <c r="O32" s="294"/>
      <c r="P32" s="294"/>
      <c r="Q32" s="295"/>
      <c r="R32" s="165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4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2"/>
      <c r="BU32" s="165"/>
      <c r="BV32" s="163"/>
      <c r="BW32" s="178"/>
      <c r="BX32" s="178"/>
      <c r="BY32" s="178"/>
      <c r="BZ32" s="177"/>
      <c r="CA32" s="163"/>
      <c r="CB32" s="163"/>
      <c r="CC32" s="163"/>
      <c r="CD32" s="163"/>
      <c r="CE32" s="163"/>
      <c r="CF32" s="163"/>
      <c r="CG32" s="163"/>
      <c r="CH32" s="162"/>
      <c r="CI32" s="275"/>
      <c r="CJ32" s="276"/>
      <c r="CN32" s="141" t="s">
        <v>86</v>
      </c>
      <c r="CO32" s="56"/>
      <c r="CR32" s="153" t="s">
        <v>85</v>
      </c>
    </row>
    <row r="33" spans="1:97" s="56" customFormat="1" ht="13.5" customHeight="1" x14ac:dyDescent="0.15">
      <c r="A33" s="194"/>
      <c r="B33" s="193"/>
      <c r="C33" s="286"/>
      <c r="D33" s="286"/>
      <c r="E33" s="286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1"/>
      <c r="R33" s="180" t="s">
        <v>28</v>
      </c>
      <c r="S33" s="281" t="s">
        <v>84</v>
      </c>
      <c r="T33" s="282"/>
      <c r="U33" s="281" t="s">
        <v>83</v>
      </c>
      <c r="V33" s="282"/>
      <c r="W33" s="178"/>
      <c r="X33" s="283" t="s">
        <v>82</v>
      </c>
      <c r="Y33" s="178"/>
      <c r="Z33" s="271" t="s">
        <v>80</v>
      </c>
      <c r="AA33" s="286"/>
      <c r="AB33" s="286"/>
      <c r="AC33" s="272"/>
      <c r="AD33" s="178"/>
      <c r="AE33" s="271" t="s">
        <v>81</v>
      </c>
      <c r="AF33" s="286"/>
      <c r="AG33" s="286"/>
      <c r="AH33" s="272"/>
      <c r="AI33" s="213"/>
      <c r="AJ33" s="271" t="s">
        <v>80</v>
      </c>
      <c r="AK33" s="286"/>
      <c r="AL33" s="286"/>
      <c r="AM33" s="272"/>
      <c r="AN33" s="189"/>
      <c r="AO33" s="271" t="s">
        <v>80</v>
      </c>
      <c r="AP33" s="286"/>
      <c r="AQ33" s="272"/>
      <c r="AR33" s="189"/>
      <c r="AS33" s="271" t="s">
        <v>80</v>
      </c>
      <c r="AT33" s="272"/>
      <c r="AU33" s="189"/>
      <c r="AV33" s="271" t="s">
        <v>80</v>
      </c>
      <c r="AW33" s="272"/>
      <c r="AX33" s="189"/>
      <c r="AY33" s="271" t="s">
        <v>80</v>
      </c>
      <c r="AZ33" s="272"/>
      <c r="BA33" s="189"/>
      <c r="BB33" s="271" t="s">
        <v>79</v>
      </c>
      <c r="BC33" s="286"/>
      <c r="BD33" s="286"/>
      <c r="BE33" s="272"/>
      <c r="BF33" s="189"/>
      <c r="BG33" s="271" t="s">
        <v>79</v>
      </c>
      <c r="BH33" s="272"/>
      <c r="BI33" s="189"/>
      <c r="BJ33" s="189"/>
      <c r="BK33" s="189"/>
      <c r="BL33" s="189"/>
      <c r="BM33" s="189"/>
      <c r="BN33" s="189"/>
      <c r="BO33" s="271"/>
      <c r="BP33" s="286"/>
      <c r="BQ33" s="286"/>
      <c r="BR33" s="272"/>
      <c r="BS33" s="189"/>
      <c r="BT33" s="214"/>
      <c r="BU33" s="265"/>
      <c r="BV33" s="266"/>
      <c r="BW33" s="189"/>
      <c r="BX33" s="271"/>
      <c r="BY33" s="272"/>
      <c r="BZ33" s="189"/>
      <c r="CA33" s="271"/>
      <c r="CB33" s="272"/>
      <c r="CC33" s="213"/>
      <c r="CD33" s="189"/>
      <c r="CE33" s="189"/>
      <c r="CF33" s="189"/>
      <c r="CG33" s="189"/>
      <c r="CH33" s="188"/>
      <c r="CI33" s="281"/>
      <c r="CJ33" s="282"/>
      <c r="CN33" s="56" t="s">
        <v>45</v>
      </c>
      <c r="CR33" s="150" t="s">
        <v>78</v>
      </c>
      <c r="CS33" s="132" t="s">
        <v>76</v>
      </c>
    </row>
    <row r="34" spans="1:97" s="56" customFormat="1" ht="13.5" customHeight="1" x14ac:dyDescent="0.15">
      <c r="A34" s="176"/>
      <c r="B34" s="172"/>
      <c r="C34" s="267"/>
      <c r="D34" s="267"/>
      <c r="E34" s="267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69"/>
      <c r="R34" s="187" t="s">
        <v>27</v>
      </c>
      <c r="S34" s="273"/>
      <c r="T34" s="274"/>
      <c r="U34" s="273"/>
      <c r="V34" s="274"/>
      <c r="W34" s="185"/>
      <c r="X34" s="284"/>
      <c r="Y34" s="185"/>
      <c r="Z34" s="172"/>
      <c r="AA34" s="170"/>
      <c r="AB34" s="170"/>
      <c r="AC34" s="169"/>
      <c r="AD34" s="185"/>
      <c r="AE34" s="198"/>
      <c r="AF34" s="173"/>
      <c r="AG34" s="173"/>
      <c r="AH34" s="200"/>
      <c r="AI34" s="210"/>
      <c r="AJ34" s="198"/>
      <c r="AK34" s="173"/>
      <c r="AL34" s="173"/>
      <c r="AM34" s="200"/>
      <c r="AN34" s="185"/>
      <c r="AO34" s="172"/>
      <c r="AP34" s="170"/>
      <c r="AQ34" s="169"/>
      <c r="AR34" s="185"/>
      <c r="AS34" s="172"/>
      <c r="AT34" s="169"/>
      <c r="AU34" s="212"/>
      <c r="AV34" s="172"/>
      <c r="AW34" s="169"/>
      <c r="AX34" s="212"/>
      <c r="AY34" s="172"/>
      <c r="AZ34" s="169"/>
      <c r="BA34" s="185"/>
      <c r="BB34" s="198"/>
      <c r="BC34" s="173"/>
      <c r="BD34" s="173"/>
      <c r="BE34" s="200"/>
      <c r="BF34" s="185"/>
      <c r="BG34" s="172"/>
      <c r="BH34" s="169"/>
      <c r="BI34" s="185"/>
      <c r="BJ34" s="185"/>
      <c r="BK34" s="185"/>
      <c r="BL34" s="185"/>
      <c r="BM34" s="185"/>
      <c r="BN34" s="185"/>
      <c r="BO34" s="198"/>
      <c r="BP34" s="173"/>
      <c r="BQ34" s="173"/>
      <c r="BR34" s="200"/>
      <c r="BS34" s="185"/>
      <c r="BT34" s="211"/>
      <c r="BU34" s="198"/>
      <c r="BV34" s="197"/>
      <c r="BW34" s="185"/>
      <c r="BX34" s="265" t="s">
        <v>77</v>
      </c>
      <c r="BY34" s="266"/>
      <c r="BZ34" s="185"/>
      <c r="CA34" s="265" t="s">
        <v>77</v>
      </c>
      <c r="CB34" s="266"/>
      <c r="CC34" s="210"/>
      <c r="CD34" s="185"/>
      <c r="CE34" s="185"/>
      <c r="CF34" s="185"/>
      <c r="CG34" s="185"/>
      <c r="CH34" s="184"/>
      <c r="CI34" s="273"/>
      <c r="CJ34" s="274"/>
      <c r="CN34" s="55"/>
      <c r="CR34" s="132" t="s">
        <v>76</v>
      </c>
      <c r="CS34" s="132" t="s">
        <v>72</v>
      </c>
    </row>
    <row r="35" spans="1:97" s="56" customFormat="1" ht="13.5" customHeight="1" x14ac:dyDescent="0.15">
      <c r="A35" s="176"/>
      <c r="B35" s="265" t="s">
        <v>75</v>
      </c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6"/>
      <c r="R35" s="172"/>
      <c r="S35" s="273"/>
      <c r="T35" s="274"/>
      <c r="U35" s="273"/>
      <c r="V35" s="274"/>
      <c r="W35" s="170"/>
      <c r="X35" s="284"/>
      <c r="Y35" s="170"/>
      <c r="Z35" s="172"/>
      <c r="AA35" s="170"/>
      <c r="AB35" s="170"/>
      <c r="AC35" s="169"/>
      <c r="AD35" s="170"/>
      <c r="AE35" s="198"/>
      <c r="AF35" s="173"/>
      <c r="AG35" s="173"/>
      <c r="AH35" s="197"/>
      <c r="AI35" s="196"/>
      <c r="AJ35" s="198"/>
      <c r="AK35" s="173"/>
      <c r="AL35" s="173"/>
      <c r="AM35" s="200"/>
      <c r="AN35" s="170"/>
      <c r="AO35" s="172"/>
      <c r="AP35" s="170"/>
      <c r="AQ35" s="169"/>
      <c r="AR35" s="170"/>
      <c r="AS35" s="172"/>
      <c r="AT35" s="169"/>
      <c r="AU35" s="176"/>
      <c r="AV35" s="172"/>
      <c r="AW35" s="169"/>
      <c r="AX35" s="176"/>
      <c r="AY35" s="172"/>
      <c r="AZ35" s="169"/>
      <c r="BA35" s="170"/>
      <c r="BB35" s="198"/>
      <c r="BC35" s="173"/>
      <c r="BD35" s="173"/>
      <c r="BE35" s="200"/>
      <c r="BF35" s="170"/>
      <c r="BG35" s="172"/>
      <c r="BH35" s="169"/>
      <c r="BI35" s="170"/>
      <c r="BJ35" s="170"/>
      <c r="BK35" s="170"/>
      <c r="BL35" s="170"/>
      <c r="BM35" s="170"/>
      <c r="BN35" s="170"/>
      <c r="BO35" s="172"/>
      <c r="BP35" s="170"/>
      <c r="BQ35" s="170"/>
      <c r="BR35" s="169"/>
      <c r="BS35" s="170"/>
      <c r="BT35" s="199"/>
      <c r="BU35" s="198"/>
      <c r="BV35" s="197"/>
      <c r="BW35" s="170"/>
      <c r="BX35" s="273" t="s">
        <v>74</v>
      </c>
      <c r="BY35" s="274"/>
      <c r="BZ35" s="170"/>
      <c r="CA35" s="273" t="s">
        <v>73</v>
      </c>
      <c r="CB35" s="274"/>
      <c r="CC35" s="196"/>
      <c r="CD35" s="170"/>
      <c r="CE35" s="170"/>
      <c r="CF35" s="170"/>
      <c r="CG35" s="170"/>
      <c r="CH35" s="170"/>
      <c r="CI35" s="273"/>
      <c r="CJ35" s="274"/>
      <c r="CN35" s="55"/>
      <c r="CO35" s="55"/>
      <c r="CR35" s="132" t="s">
        <v>72</v>
      </c>
      <c r="CS35" s="132" t="s">
        <v>60</v>
      </c>
    </row>
    <row r="36" spans="1:97" s="56" customFormat="1" ht="13.5" customHeight="1" x14ac:dyDescent="0.15">
      <c r="A36" s="181"/>
      <c r="B36" s="265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6"/>
      <c r="R36" s="172"/>
      <c r="S36" s="273"/>
      <c r="T36" s="274"/>
      <c r="U36" s="273"/>
      <c r="V36" s="274"/>
      <c r="W36" s="170"/>
      <c r="X36" s="284"/>
      <c r="Y36" s="170"/>
      <c r="Z36" s="203"/>
      <c r="AA36" s="202"/>
      <c r="AB36" s="202"/>
      <c r="AC36" s="201"/>
      <c r="AD36" s="170"/>
      <c r="AE36" s="172"/>
      <c r="AF36" s="170"/>
      <c r="AG36" s="170"/>
      <c r="AH36" s="169"/>
      <c r="AI36" s="196"/>
      <c r="AJ36" s="209"/>
      <c r="AK36" s="208"/>
      <c r="AL36" s="208"/>
      <c r="AM36" s="207"/>
      <c r="AN36" s="170"/>
      <c r="AO36" s="172"/>
      <c r="AP36" s="170"/>
      <c r="AQ36" s="169"/>
      <c r="AR36" s="170"/>
      <c r="AS36" s="172"/>
      <c r="AT36" s="169"/>
      <c r="AU36" s="176"/>
      <c r="AV36" s="172"/>
      <c r="AW36" s="169"/>
      <c r="AX36" s="176"/>
      <c r="AY36" s="172"/>
      <c r="AZ36" s="169"/>
      <c r="BA36" s="170"/>
      <c r="BB36" s="209"/>
      <c r="BC36" s="208"/>
      <c r="BD36" s="208"/>
      <c r="BE36" s="207"/>
      <c r="BF36" s="170"/>
      <c r="BG36" s="172"/>
      <c r="BH36" s="169"/>
      <c r="BI36" s="170"/>
      <c r="BJ36" s="170"/>
      <c r="BK36" s="170"/>
      <c r="BL36" s="170"/>
      <c r="BM36" s="170"/>
      <c r="BN36" s="170"/>
      <c r="BO36" s="172"/>
      <c r="BP36" s="170"/>
      <c r="BQ36" s="170"/>
      <c r="BR36" s="169"/>
      <c r="BS36" s="170"/>
      <c r="BT36" s="199"/>
      <c r="BU36" s="265"/>
      <c r="BV36" s="266"/>
      <c r="BW36" s="170"/>
      <c r="BX36" s="273"/>
      <c r="BY36" s="274"/>
      <c r="BZ36" s="170"/>
      <c r="CA36" s="273"/>
      <c r="CB36" s="274"/>
      <c r="CC36" s="196"/>
      <c r="CD36" s="170"/>
      <c r="CE36" s="170"/>
      <c r="CF36" s="170"/>
      <c r="CG36" s="170"/>
      <c r="CH36" s="170"/>
      <c r="CI36" s="273"/>
      <c r="CJ36" s="274"/>
      <c r="CO36" s="55"/>
      <c r="CR36" s="132" t="s">
        <v>71</v>
      </c>
      <c r="CS36" s="56" t="s">
        <v>58</v>
      </c>
    </row>
    <row r="37" spans="1:97" ht="13.5" customHeight="1" x14ac:dyDescent="0.15">
      <c r="A37" s="182"/>
      <c r="B37" s="265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6"/>
      <c r="R37" s="172"/>
      <c r="S37" s="273"/>
      <c r="T37" s="274"/>
      <c r="U37" s="273"/>
      <c r="V37" s="274"/>
      <c r="W37" s="170"/>
      <c r="X37" s="284"/>
      <c r="Y37" s="170"/>
      <c r="Z37" s="277" t="s">
        <v>24</v>
      </c>
      <c r="AA37" s="267"/>
      <c r="AB37" s="267"/>
      <c r="AC37" s="266"/>
      <c r="AD37" s="170"/>
      <c r="AE37" s="277" t="s">
        <v>24</v>
      </c>
      <c r="AF37" s="267"/>
      <c r="AG37" s="267"/>
      <c r="AH37" s="266"/>
      <c r="AI37" s="170"/>
      <c r="AJ37" s="277" t="s">
        <v>24</v>
      </c>
      <c r="AK37" s="267"/>
      <c r="AL37" s="267"/>
      <c r="AM37" s="266"/>
      <c r="AN37" s="170"/>
      <c r="AO37" s="277" t="s">
        <v>24</v>
      </c>
      <c r="AP37" s="267"/>
      <c r="AQ37" s="266"/>
      <c r="AR37" s="170"/>
      <c r="AS37" s="277" t="s">
        <v>24</v>
      </c>
      <c r="AT37" s="266"/>
      <c r="AU37" s="176"/>
      <c r="AV37" s="277" t="s">
        <v>24</v>
      </c>
      <c r="AW37" s="266"/>
      <c r="AX37" s="176"/>
      <c r="AY37" s="277" t="s">
        <v>24</v>
      </c>
      <c r="AZ37" s="266"/>
      <c r="BA37" s="170"/>
      <c r="BB37" s="277" t="s">
        <v>24</v>
      </c>
      <c r="BC37" s="267"/>
      <c r="BD37" s="267"/>
      <c r="BE37" s="266"/>
      <c r="BF37" s="170"/>
      <c r="BG37" s="277" t="s">
        <v>24</v>
      </c>
      <c r="BH37" s="266"/>
      <c r="BI37" s="170"/>
      <c r="BJ37" s="173"/>
      <c r="BK37" s="268" t="s">
        <v>70</v>
      </c>
      <c r="BL37" s="268"/>
      <c r="BM37" s="268"/>
      <c r="BN37" s="170"/>
      <c r="BO37" s="265" t="s">
        <v>69</v>
      </c>
      <c r="BP37" s="267"/>
      <c r="BQ37" s="267"/>
      <c r="BR37" s="266"/>
      <c r="BS37" s="170"/>
      <c r="BT37" s="199"/>
      <c r="BU37" s="265" t="s">
        <v>68</v>
      </c>
      <c r="BV37" s="266"/>
      <c r="BW37" s="170"/>
      <c r="BX37" s="273"/>
      <c r="BY37" s="274"/>
      <c r="BZ37" s="170"/>
      <c r="CA37" s="273"/>
      <c r="CB37" s="274"/>
      <c r="CC37" s="196"/>
      <c r="CD37" s="268" t="s">
        <v>67</v>
      </c>
      <c r="CE37" s="268"/>
      <c r="CF37" s="268"/>
      <c r="CG37" s="173"/>
      <c r="CH37" s="169"/>
      <c r="CI37" s="273"/>
      <c r="CJ37" s="274"/>
      <c r="CN37" s="56"/>
      <c r="CR37" s="141" t="s">
        <v>66</v>
      </c>
      <c r="CS37" s="132" t="s">
        <v>54</v>
      </c>
    </row>
    <row r="38" spans="1:97" ht="13.5" customHeight="1" x14ac:dyDescent="0.15">
      <c r="A38" s="181"/>
      <c r="B38" s="172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2"/>
      <c r="R38" s="180"/>
      <c r="S38" s="273"/>
      <c r="T38" s="274"/>
      <c r="U38" s="273"/>
      <c r="V38" s="274"/>
      <c r="W38" s="178"/>
      <c r="X38" s="284"/>
      <c r="Y38" s="178"/>
      <c r="Z38" s="265" t="s">
        <v>0</v>
      </c>
      <c r="AA38" s="267"/>
      <c r="AB38" s="267"/>
      <c r="AC38" s="266"/>
      <c r="AD38" s="178"/>
      <c r="AE38" s="265" t="s">
        <v>65</v>
      </c>
      <c r="AF38" s="267"/>
      <c r="AG38" s="267"/>
      <c r="AH38" s="266"/>
      <c r="AI38" s="205"/>
      <c r="AJ38" s="265" t="s">
        <v>2</v>
      </c>
      <c r="AK38" s="267"/>
      <c r="AL38" s="267"/>
      <c r="AM38" s="266"/>
      <c r="AN38" s="178"/>
      <c r="AO38" s="265" t="s">
        <v>0</v>
      </c>
      <c r="AP38" s="267"/>
      <c r="AQ38" s="266"/>
      <c r="AR38" s="178"/>
      <c r="AS38" s="265" t="s">
        <v>64</v>
      </c>
      <c r="AT38" s="266"/>
      <c r="AU38" s="176"/>
      <c r="AV38" s="265" t="s">
        <v>1</v>
      </c>
      <c r="AW38" s="266"/>
      <c r="AX38" s="176"/>
      <c r="AY38" s="265" t="s">
        <v>2</v>
      </c>
      <c r="AZ38" s="266"/>
      <c r="BA38" s="178"/>
      <c r="BB38" s="265" t="s">
        <v>63</v>
      </c>
      <c r="BC38" s="267"/>
      <c r="BD38" s="267"/>
      <c r="BE38" s="266"/>
      <c r="BF38" s="178"/>
      <c r="BG38" s="265" t="s">
        <v>63</v>
      </c>
      <c r="BH38" s="266"/>
      <c r="BI38" s="178"/>
      <c r="BJ38" s="173"/>
      <c r="BK38" s="268"/>
      <c r="BL38" s="268"/>
      <c r="BM38" s="268"/>
      <c r="BN38" s="178"/>
      <c r="BO38" s="265" t="s">
        <v>62</v>
      </c>
      <c r="BP38" s="267"/>
      <c r="BQ38" s="267"/>
      <c r="BR38" s="266"/>
      <c r="BS38" s="178"/>
      <c r="BT38" s="206"/>
      <c r="BU38" s="265" t="s">
        <v>61</v>
      </c>
      <c r="BV38" s="266"/>
      <c r="BW38" s="178"/>
      <c r="BX38" s="273"/>
      <c r="BY38" s="274"/>
      <c r="BZ38" s="178"/>
      <c r="CA38" s="273"/>
      <c r="CB38" s="274"/>
      <c r="CC38" s="205"/>
      <c r="CD38" s="268"/>
      <c r="CE38" s="268"/>
      <c r="CF38" s="268"/>
      <c r="CG38" s="173"/>
      <c r="CH38" s="177"/>
      <c r="CI38" s="273"/>
      <c r="CJ38" s="274"/>
      <c r="CO38" s="56"/>
      <c r="CR38" s="132" t="s">
        <v>60</v>
      </c>
      <c r="CS38" s="132" t="s">
        <v>53</v>
      </c>
    </row>
    <row r="39" spans="1:97" ht="13.5" customHeight="1" x14ac:dyDescent="0.15">
      <c r="A39" s="176"/>
      <c r="B39" s="172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69"/>
      <c r="R39" s="172"/>
      <c r="S39" s="273"/>
      <c r="T39" s="274"/>
      <c r="U39" s="273"/>
      <c r="V39" s="274"/>
      <c r="W39" s="170"/>
      <c r="X39" s="284"/>
      <c r="Y39" s="170"/>
      <c r="Z39" s="172"/>
      <c r="AA39" s="170"/>
      <c r="AB39" s="170"/>
      <c r="AC39" s="169"/>
      <c r="AD39" s="170"/>
      <c r="AE39" s="198"/>
      <c r="AF39" s="173"/>
      <c r="AG39" s="173"/>
      <c r="AH39" s="197"/>
      <c r="AI39" s="196"/>
      <c r="AJ39" s="198"/>
      <c r="AK39" s="173"/>
      <c r="AL39" s="173"/>
      <c r="AM39" s="200"/>
      <c r="AN39" s="170"/>
      <c r="AO39" s="203"/>
      <c r="AP39" s="202"/>
      <c r="AQ39" s="201"/>
      <c r="AR39" s="170"/>
      <c r="AS39" s="172"/>
      <c r="AT39" s="169"/>
      <c r="AU39" s="204"/>
      <c r="AV39" s="172"/>
      <c r="AW39" s="169"/>
      <c r="AX39" s="204"/>
      <c r="AY39" s="172"/>
      <c r="AZ39" s="169"/>
      <c r="BA39" s="170"/>
      <c r="BB39" s="198"/>
      <c r="BC39" s="173"/>
      <c r="BD39" s="173"/>
      <c r="BE39" s="200"/>
      <c r="BF39" s="170"/>
      <c r="BG39" s="172"/>
      <c r="BH39" s="169"/>
      <c r="BI39" s="170"/>
      <c r="BJ39" s="264" t="s">
        <v>59</v>
      </c>
      <c r="BK39" s="264"/>
      <c r="BL39" s="264"/>
      <c r="BM39" s="264"/>
      <c r="BN39" s="170"/>
      <c r="BO39" s="265"/>
      <c r="BP39" s="267"/>
      <c r="BQ39" s="267"/>
      <c r="BR39" s="266"/>
      <c r="BS39" s="170"/>
      <c r="BT39" s="199"/>
      <c r="BU39" s="265"/>
      <c r="BV39" s="266"/>
      <c r="BW39" s="170"/>
      <c r="BX39" s="273"/>
      <c r="BY39" s="274"/>
      <c r="BZ39" s="170"/>
      <c r="CA39" s="273"/>
      <c r="CB39" s="274"/>
      <c r="CC39" s="196"/>
      <c r="CD39" s="264" t="s">
        <v>59</v>
      </c>
      <c r="CE39" s="264"/>
      <c r="CF39" s="264"/>
      <c r="CG39" s="264"/>
      <c r="CH39" s="169"/>
      <c r="CI39" s="273"/>
      <c r="CJ39" s="274"/>
      <c r="CO39" s="56"/>
      <c r="CR39" s="56" t="s">
        <v>58</v>
      </c>
      <c r="CS39" s="132" t="s">
        <v>50</v>
      </c>
    </row>
    <row r="40" spans="1:97" s="56" customFormat="1" ht="13.5" customHeight="1" x14ac:dyDescent="0.15">
      <c r="A40" s="306"/>
      <c r="B40" s="319"/>
      <c r="C40" s="320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8"/>
      <c r="R40" s="172"/>
      <c r="S40" s="273"/>
      <c r="T40" s="274"/>
      <c r="U40" s="273"/>
      <c r="V40" s="274"/>
      <c r="W40" s="170"/>
      <c r="X40" s="284"/>
      <c r="Y40" s="170"/>
      <c r="Z40" s="172"/>
      <c r="AA40" s="170"/>
      <c r="AB40" s="170"/>
      <c r="AC40" s="169"/>
      <c r="AD40" s="170"/>
      <c r="AE40" s="198"/>
      <c r="AF40" s="173"/>
      <c r="AG40" s="173"/>
      <c r="AH40" s="197"/>
      <c r="AI40" s="196"/>
      <c r="AJ40" s="198"/>
      <c r="AK40" s="173"/>
      <c r="AL40" s="173"/>
      <c r="AM40" s="200"/>
      <c r="AN40" s="170"/>
      <c r="AO40" s="203"/>
      <c r="AP40" s="202"/>
      <c r="AQ40" s="201"/>
      <c r="AR40" s="170"/>
      <c r="AS40" s="172"/>
      <c r="AT40" s="169"/>
      <c r="AU40" s="176"/>
      <c r="AV40" s="172"/>
      <c r="AW40" s="169"/>
      <c r="AX40" s="176"/>
      <c r="AY40" s="172"/>
      <c r="AZ40" s="169"/>
      <c r="BA40" s="170"/>
      <c r="BB40" s="198"/>
      <c r="BC40" s="173"/>
      <c r="BD40" s="173"/>
      <c r="BE40" s="200"/>
      <c r="BF40" s="170"/>
      <c r="BG40" s="172"/>
      <c r="BH40" s="169"/>
      <c r="BI40" s="170"/>
      <c r="BJ40" s="267" t="s">
        <v>57</v>
      </c>
      <c r="BK40" s="267"/>
      <c r="BL40" s="267"/>
      <c r="BM40" s="267"/>
      <c r="BN40" s="170"/>
      <c r="BO40" s="265" t="s">
        <v>56</v>
      </c>
      <c r="BP40" s="267"/>
      <c r="BQ40" s="267"/>
      <c r="BR40" s="266"/>
      <c r="BS40" s="170"/>
      <c r="BT40" s="199"/>
      <c r="BU40" s="172"/>
      <c r="BV40" s="169"/>
      <c r="BW40" s="170"/>
      <c r="BX40" s="273"/>
      <c r="BY40" s="274"/>
      <c r="BZ40" s="170"/>
      <c r="CA40" s="273"/>
      <c r="CB40" s="274"/>
      <c r="CC40" s="196"/>
      <c r="CD40" s="267" t="s">
        <v>55</v>
      </c>
      <c r="CE40" s="267"/>
      <c r="CF40" s="267"/>
      <c r="CG40" s="267"/>
      <c r="CH40" s="169"/>
      <c r="CI40" s="273"/>
      <c r="CJ40" s="274"/>
      <c r="CN40" s="55"/>
      <c r="CO40" s="55"/>
      <c r="CR40" s="132" t="s">
        <v>54</v>
      </c>
      <c r="CS40" s="141" t="s">
        <v>48</v>
      </c>
    </row>
    <row r="41" spans="1:97" s="56" customFormat="1" ht="13.5" customHeight="1" x14ac:dyDescent="0.15">
      <c r="A41" s="296"/>
      <c r="B41" s="297"/>
      <c r="C41" s="297"/>
      <c r="D41" s="175"/>
      <c r="E41" s="173"/>
      <c r="F41" s="174"/>
      <c r="G41" s="298"/>
      <c r="H41" s="298"/>
      <c r="I41" s="173"/>
      <c r="J41" s="174"/>
      <c r="K41" s="298"/>
      <c r="L41" s="298"/>
      <c r="M41" s="173"/>
      <c r="N41" s="173"/>
      <c r="O41" s="298"/>
      <c r="P41" s="298"/>
      <c r="Q41" s="299"/>
      <c r="R41" s="172"/>
      <c r="S41" s="273"/>
      <c r="T41" s="274"/>
      <c r="U41" s="273"/>
      <c r="V41" s="274"/>
      <c r="W41" s="170"/>
      <c r="X41" s="284"/>
      <c r="Y41" s="170"/>
      <c r="Z41" s="172"/>
      <c r="AA41" s="170"/>
      <c r="AB41" s="170"/>
      <c r="AC41" s="169"/>
      <c r="AD41" s="170"/>
      <c r="AE41" s="172"/>
      <c r="AF41" s="170"/>
      <c r="AG41" s="170"/>
      <c r="AH41" s="169"/>
      <c r="AI41" s="196"/>
      <c r="AJ41" s="198"/>
      <c r="AK41" s="170"/>
      <c r="AL41" s="170"/>
      <c r="AM41" s="169"/>
      <c r="AN41" s="170"/>
      <c r="AO41" s="172"/>
      <c r="AP41" s="170"/>
      <c r="AQ41" s="169"/>
      <c r="AR41" s="170"/>
      <c r="AS41" s="172"/>
      <c r="AT41" s="169"/>
      <c r="AU41" s="176"/>
      <c r="AV41" s="172"/>
      <c r="AW41" s="169"/>
      <c r="AX41" s="176"/>
      <c r="AY41" s="172"/>
      <c r="AZ41" s="169"/>
      <c r="BA41" s="170"/>
      <c r="BB41" s="198"/>
      <c r="BC41" s="173"/>
      <c r="BD41" s="173"/>
      <c r="BE41" s="200"/>
      <c r="BF41" s="170"/>
      <c r="BG41" s="172"/>
      <c r="BH41" s="169"/>
      <c r="BI41" s="170"/>
      <c r="BJ41" s="170"/>
      <c r="BK41" s="170"/>
      <c r="BL41" s="170"/>
      <c r="BM41" s="170"/>
      <c r="BN41" s="170"/>
      <c r="BO41" s="198"/>
      <c r="BP41" s="173"/>
      <c r="BQ41" s="173"/>
      <c r="BR41" s="200"/>
      <c r="BS41" s="170"/>
      <c r="BT41" s="199"/>
      <c r="BU41" s="198"/>
      <c r="BV41" s="197"/>
      <c r="BW41" s="170"/>
      <c r="BX41" s="273"/>
      <c r="BY41" s="274"/>
      <c r="BZ41" s="170"/>
      <c r="CA41" s="273"/>
      <c r="CB41" s="274"/>
      <c r="CC41" s="196"/>
      <c r="CD41" s="170"/>
      <c r="CE41" s="170"/>
      <c r="CF41" s="170"/>
      <c r="CG41" s="170"/>
      <c r="CH41" s="169"/>
      <c r="CI41" s="273"/>
      <c r="CJ41" s="274"/>
      <c r="CN41" s="55"/>
      <c r="CO41" s="55"/>
      <c r="CR41" s="132" t="s">
        <v>53</v>
      </c>
      <c r="CS41" s="183" t="s">
        <v>47</v>
      </c>
    </row>
    <row r="42" spans="1:97" ht="13.5" customHeight="1" x14ac:dyDescent="0.15">
      <c r="A42" s="293"/>
      <c r="B42" s="294"/>
      <c r="C42" s="294"/>
      <c r="D42" s="168"/>
      <c r="E42" s="166"/>
      <c r="F42" s="167"/>
      <c r="G42" s="294"/>
      <c r="H42" s="294"/>
      <c r="I42" s="166"/>
      <c r="J42" s="167"/>
      <c r="K42" s="294"/>
      <c r="L42" s="294"/>
      <c r="M42" s="166"/>
      <c r="N42" s="166"/>
      <c r="O42" s="294"/>
      <c r="P42" s="294"/>
      <c r="Q42" s="295"/>
      <c r="R42" s="165"/>
      <c r="S42" s="275"/>
      <c r="T42" s="276"/>
      <c r="U42" s="275"/>
      <c r="V42" s="276"/>
      <c r="W42" s="163"/>
      <c r="X42" s="285"/>
      <c r="Y42" s="163"/>
      <c r="Z42" s="269"/>
      <c r="AA42" s="287"/>
      <c r="AB42" s="287"/>
      <c r="AC42" s="162" t="s">
        <v>52</v>
      </c>
      <c r="AD42" s="163"/>
      <c r="AE42" s="269"/>
      <c r="AF42" s="287"/>
      <c r="AG42" s="287"/>
      <c r="AH42" s="162" t="s">
        <v>52</v>
      </c>
      <c r="AI42" s="165"/>
      <c r="AJ42" s="269"/>
      <c r="AK42" s="287"/>
      <c r="AL42" s="287"/>
      <c r="AM42" s="162" t="s">
        <v>52</v>
      </c>
      <c r="AN42" s="163"/>
      <c r="AO42" s="165"/>
      <c r="AP42" s="163"/>
      <c r="AQ42" s="162" t="s">
        <v>52</v>
      </c>
      <c r="AR42" s="163"/>
      <c r="AS42" s="269" t="s">
        <v>51</v>
      </c>
      <c r="AT42" s="270"/>
      <c r="AU42" s="163"/>
      <c r="AV42" s="269" t="s">
        <v>51</v>
      </c>
      <c r="AW42" s="270"/>
      <c r="AX42" s="163"/>
      <c r="AY42" s="269" t="s">
        <v>51</v>
      </c>
      <c r="AZ42" s="270"/>
      <c r="BA42" s="163"/>
      <c r="BB42" s="165"/>
      <c r="BC42" s="163"/>
      <c r="BD42" s="163"/>
      <c r="BE42" s="162"/>
      <c r="BF42" s="163"/>
      <c r="BG42" s="269"/>
      <c r="BH42" s="270"/>
      <c r="BI42" s="163"/>
      <c r="BJ42" s="163"/>
      <c r="BK42" s="163"/>
      <c r="BL42" s="163"/>
      <c r="BM42" s="163"/>
      <c r="BN42" s="163"/>
      <c r="BO42" s="165"/>
      <c r="BP42" s="163"/>
      <c r="BQ42" s="163"/>
      <c r="BR42" s="162"/>
      <c r="BS42" s="163"/>
      <c r="BT42" s="163"/>
      <c r="BU42" s="165"/>
      <c r="BV42" s="163"/>
      <c r="BW42" s="165"/>
      <c r="BX42" s="275"/>
      <c r="BY42" s="276"/>
      <c r="BZ42" s="195"/>
      <c r="CA42" s="275"/>
      <c r="CB42" s="276"/>
      <c r="CC42" s="163"/>
      <c r="CD42" s="163"/>
      <c r="CE42" s="163"/>
      <c r="CF42" s="163"/>
      <c r="CG42" s="163"/>
      <c r="CH42" s="162"/>
      <c r="CI42" s="275"/>
      <c r="CJ42" s="276"/>
      <c r="CR42" s="132" t="s">
        <v>50</v>
      </c>
      <c r="CS42" s="56" t="s">
        <v>45</v>
      </c>
    </row>
    <row r="43" spans="1:97" ht="13.5" customHeight="1" x14ac:dyDescent="0.15">
      <c r="A43" s="194"/>
      <c r="B43" s="193"/>
      <c r="C43" s="286"/>
      <c r="D43" s="286"/>
      <c r="E43" s="286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1"/>
      <c r="R43" s="180" t="s">
        <v>28</v>
      </c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88"/>
      <c r="AE43" s="306" t="s">
        <v>49</v>
      </c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8"/>
      <c r="AU43" s="189"/>
      <c r="AV43" s="189"/>
      <c r="AW43" s="189"/>
      <c r="AX43" s="189"/>
      <c r="AY43" s="189"/>
      <c r="AZ43" s="189"/>
      <c r="BA43" s="189"/>
      <c r="BB43" s="188"/>
      <c r="BC43" s="306" t="s">
        <v>49</v>
      </c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  <c r="BR43" s="308"/>
      <c r="BS43" s="189"/>
      <c r="BT43" s="189"/>
      <c r="BU43" s="189"/>
      <c r="BV43" s="190"/>
      <c r="BW43" s="189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8"/>
      <c r="CI43" s="281"/>
      <c r="CJ43" s="282"/>
      <c r="CR43" s="141" t="s">
        <v>48</v>
      </c>
    </row>
    <row r="44" spans="1:97" ht="13.5" customHeight="1" x14ac:dyDescent="0.15">
      <c r="A44" s="176"/>
      <c r="B44" s="172"/>
      <c r="C44" s="267"/>
      <c r="D44" s="267"/>
      <c r="E44" s="267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69"/>
      <c r="R44" s="187" t="s">
        <v>27</v>
      </c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4"/>
      <c r="AE44" s="187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4"/>
      <c r="AU44" s="185"/>
      <c r="AV44" s="185"/>
      <c r="AW44" s="185"/>
      <c r="AX44" s="185"/>
      <c r="AY44" s="185"/>
      <c r="AZ44" s="185"/>
      <c r="BA44" s="185"/>
      <c r="BB44" s="184"/>
      <c r="BC44" s="187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4"/>
      <c r="BS44" s="185"/>
      <c r="BT44" s="185"/>
      <c r="BU44" s="185"/>
      <c r="BV44" s="186"/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4"/>
      <c r="CI44" s="273"/>
      <c r="CJ44" s="274"/>
      <c r="CR44" s="183" t="s">
        <v>47</v>
      </c>
    </row>
    <row r="45" spans="1:97" ht="13.5" customHeight="1" x14ac:dyDescent="0.15">
      <c r="A45" s="176"/>
      <c r="B45" s="326" t="s">
        <v>46</v>
      </c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6"/>
      <c r="R45" s="172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69"/>
      <c r="AE45" s="172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69"/>
      <c r="AU45" s="170"/>
      <c r="AV45" s="170"/>
      <c r="AW45" s="170"/>
      <c r="AX45" s="170"/>
      <c r="AY45" s="170"/>
      <c r="AZ45" s="170"/>
      <c r="BA45" s="170"/>
      <c r="BB45" s="169"/>
      <c r="BC45" s="172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69"/>
      <c r="BS45" s="170"/>
      <c r="BT45" s="170"/>
      <c r="BU45" s="170"/>
      <c r="BV45" s="171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273"/>
      <c r="CJ45" s="274"/>
      <c r="CR45" s="56" t="s">
        <v>45</v>
      </c>
    </row>
    <row r="46" spans="1:97" ht="13.5" customHeight="1" x14ac:dyDescent="0.15">
      <c r="A46" s="181"/>
      <c r="B46" s="265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6"/>
      <c r="R46" s="172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69"/>
      <c r="AE46" s="265" t="s">
        <v>44</v>
      </c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6"/>
      <c r="AU46" s="170"/>
      <c r="AV46" s="170"/>
      <c r="AW46" s="170"/>
      <c r="AX46" s="170"/>
      <c r="AY46" s="170"/>
      <c r="AZ46" s="170"/>
      <c r="BA46" s="170"/>
      <c r="BB46" s="169"/>
      <c r="BC46" s="265" t="s">
        <v>44</v>
      </c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6"/>
      <c r="BS46" s="170"/>
      <c r="BT46" s="170"/>
      <c r="BU46" s="170"/>
      <c r="BV46" s="171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273"/>
      <c r="CJ46" s="274"/>
    </row>
    <row r="47" spans="1:97" ht="13.5" customHeight="1" x14ac:dyDescent="0.15">
      <c r="A47" s="182"/>
      <c r="B47" s="265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6"/>
      <c r="R47" s="172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69"/>
      <c r="AE47" s="265" t="s">
        <v>43</v>
      </c>
      <c r="AF47" s="267"/>
      <c r="AG47" s="267"/>
      <c r="AH47" s="267" t="s">
        <v>33</v>
      </c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6"/>
      <c r="AU47" s="170"/>
      <c r="AV47" s="170"/>
      <c r="AW47" s="170"/>
      <c r="AX47" s="170"/>
      <c r="AY47" s="170"/>
      <c r="AZ47" s="170"/>
      <c r="BA47" s="170"/>
      <c r="BB47" s="169"/>
      <c r="BC47" s="265" t="s">
        <v>43</v>
      </c>
      <c r="BD47" s="267"/>
      <c r="BE47" s="267"/>
      <c r="BF47" s="267" t="s">
        <v>33</v>
      </c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6"/>
      <c r="BS47" s="170"/>
      <c r="BT47" s="170"/>
      <c r="BU47" s="170"/>
      <c r="BV47" s="171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69"/>
      <c r="CI47" s="273"/>
      <c r="CJ47" s="274"/>
    </row>
    <row r="48" spans="1:97" ht="13.5" customHeight="1" x14ac:dyDescent="0.15">
      <c r="A48" s="181"/>
      <c r="B48" s="172"/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2"/>
      <c r="R48" s="180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7"/>
      <c r="AE48" s="323" t="s">
        <v>42</v>
      </c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4"/>
      <c r="AT48" s="325"/>
      <c r="AU48" s="178"/>
      <c r="AV48" s="178"/>
      <c r="AW48" s="178"/>
      <c r="AX48" s="178"/>
      <c r="AY48" s="178"/>
      <c r="AZ48" s="178"/>
      <c r="BA48" s="178"/>
      <c r="BB48" s="177"/>
      <c r="BC48" s="323" t="s">
        <v>42</v>
      </c>
      <c r="BD48" s="324"/>
      <c r="BE48" s="324"/>
      <c r="BF48" s="324"/>
      <c r="BG48" s="324"/>
      <c r="BH48" s="324"/>
      <c r="BI48" s="324"/>
      <c r="BJ48" s="324"/>
      <c r="BK48" s="324"/>
      <c r="BL48" s="324"/>
      <c r="BM48" s="324"/>
      <c r="BN48" s="324"/>
      <c r="BO48" s="324"/>
      <c r="BP48" s="324"/>
      <c r="BQ48" s="324"/>
      <c r="BR48" s="325"/>
      <c r="BS48" s="178"/>
      <c r="BT48" s="178"/>
      <c r="BU48" s="178"/>
      <c r="BV48" s="179"/>
      <c r="BW48" s="178"/>
      <c r="BX48" s="178"/>
      <c r="BY48" s="178"/>
      <c r="BZ48" s="178"/>
      <c r="CA48" s="178"/>
      <c r="CB48" s="178"/>
      <c r="CC48" s="178"/>
      <c r="CD48" s="178"/>
      <c r="CE48" s="178"/>
      <c r="CF48" s="178"/>
      <c r="CG48" s="178"/>
      <c r="CH48" s="177"/>
      <c r="CI48" s="273"/>
      <c r="CJ48" s="274"/>
    </row>
    <row r="49" spans="1:96" ht="13.5" customHeight="1" x14ac:dyDescent="0.15">
      <c r="A49" s="176"/>
      <c r="B49" s="172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69"/>
      <c r="R49" s="172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69"/>
      <c r="AE49" s="172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69"/>
      <c r="AU49" s="170"/>
      <c r="AV49" s="170"/>
      <c r="AW49" s="170"/>
      <c r="AX49" s="170"/>
      <c r="AY49" s="170"/>
      <c r="AZ49" s="170"/>
      <c r="BA49" s="170"/>
      <c r="BB49" s="169"/>
      <c r="BC49" s="172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69"/>
      <c r="BS49" s="170"/>
      <c r="BT49" s="170"/>
      <c r="BU49" s="170"/>
      <c r="BV49" s="171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69"/>
      <c r="CI49" s="273"/>
      <c r="CJ49" s="274"/>
    </row>
    <row r="50" spans="1:96" ht="13.5" customHeight="1" x14ac:dyDescent="0.15">
      <c r="A50" s="306"/>
      <c r="B50" s="319"/>
      <c r="C50" s="320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8"/>
      <c r="R50" s="172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69"/>
      <c r="AE50" s="172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69"/>
      <c r="AU50" s="170"/>
      <c r="AV50" s="170"/>
      <c r="AW50" s="170"/>
      <c r="AX50" s="170"/>
      <c r="AY50" s="170"/>
      <c r="AZ50" s="170"/>
      <c r="BA50" s="170"/>
      <c r="BB50" s="169"/>
      <c r="BC50" s="172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69"/>
      <c r="BS50" s="170"/>
      <c r="BT50" s="170"/>
      <c r="BU50" s="170"/>
      <c r="BV50" s="171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69"/>
      <c r="CI50" s="273"/>
      <c r="CJ50" s="274"/>
    </row>
    <row r="51" spans="1:96" ht="13.5" customHeight="1" x14ac:dyDescent="0.15">
      <c r="A51" s="296"/>
      <c r="B51" s="297"/>
      <c r="C51" s="297"/>
      <c r="D51" s="175"/>
      <c r="E51" s="173"/>
      <c r="F51" s="174"/>
      <c r="G51" s="298"/>
      <c r="H51" s="298"/>
      <c r="I51" s="173"/>
      <c r="J51" s="174"/>
      <c r="K51" s="298"/>
      <c r="L51" s="298"/>
      <c r="M51" s="173"/>
      <c r="N51" s="173"/>
      <c r="O51" s="298"/>
      <c r="P51" s="298"/>
      <c r="Q51" s="299"/>
      <c r="R51" s="172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69"/>
      <c r="AE51" s="172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69"/>
      <c r="AU51" s="170"/>
      <c r="AV51" s="170"/>
      <c r="AW51" s="170"/>
      <c r="AX51" s="170"/>
      <c r="AY51" s="170"/>
      <c r="AZ51" s="170"/>
      <c r="BA51" s="170"/>
      <c r="BB51" s="169"/>
      <c r="BC51" s="172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69"/>
      <c r="BS51" s="170"/>
      <c r="BT51" s="170"/>
      <c r="BU51" s="170"/>
      <c r="BV51" s="171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69"/>
      <c r="CI51" s="273"/>
      <c r="CJ51" s="274"/>
    </row>
    <row r="52" spans="1:96" ht="13.5" customHeight="1" x14ac:dyDescent="0.15">
      <c r="A52" s="293"/>
      <c r="B52" s="294"/>
      <c r="C52" s="294"/>
      <c r="D52" s="168"/>
      <c r="E52" s="166"/>
      <c r="F52" s="167"/>
      <c r="G52" s="294"/>
      <c r="H52" s="294"/>
      <c r="I52" s="166"/>
      <c r="J52" s="167"/>
      <c r="K52" s="294"/>
      <c r="L52" s="294"/>
      <c r="M52" s="166"/>
      <c r="N52" s="166"/>
      <c r="O52" s="294"/>
      <c r="P52" s="294"/>
      <c r="Q52" s="295"/>
      <c r="R52" s="165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2"/>
      <c r="AE52" s="165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2"/>
      <c r="AU52" s="163"/>
      <c r="AV52" s="163"/>
      <c r="AW52" s="163"/>
      <c r="AX52" s="163"/>
      <c r="AY52" s="163"/>
      <c r="AZ52" s="163"/>
      <c r="BA52" s="163"/>
      <c r="BB52" s="162"/>
      <c r="BC52" s="165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2"/>
      <c r="BS52" s="163"/>
      <c r="BT52" s="163"/>
      <c r="BU52" s="163"/>
      <c r="BV52" s="164"/>
      <c r="BW52" s="163"/>
      <c r="BX52" s="163"/>
      <c r="BY52" s="163"/>
      <c r="BZ52" s="163"/>
      <c r="CA52" s="163"/>
      <c r="CB52" s="163"/>
      <c r="CC52" s="163"/>
      <c r="CD52" s="163"/>
      <c r="CE52" s="163"/>
      <c r="CF52" s="163"/>
      <c r="CG52" s="163"/>
      <c r="CH52" s="162"/>
      <c r="CI52" s="275"/>
      <c r="CJ52" s="276"/>
    </row>
    <row r="53" spans="1:96" ht="13.5" customHeight="1" x14ac:dyDescent="0.15">
      <c r="A53" s="343"/>
      <c r="B53" s="313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5"/>
      <c r="R53" s="161"/>
      <c r="S53" s="161"/>
      <c r="T53" s="159"/>
      <c r="U53" s="159"/>
      <c r="V53" s="160"/>
      <c r="W53" s="159"/>
      <c r="X53" s="159"/>
      <c r="Y53" s="159"/>
      <c r="Z53" s="159"/>
      <c r="AA53" s="161"/>
      <c r="AB53" s="159"/>
      <c r="AC53" s="159"/>
      <c r="AD53" s="160"/>
      <c r="AE53" s="159"/>
      <c r="AF53" s="159"/>
      <c r="AG53" s="159"/>
      <c r="AH53" s="159"/>
      <c r="AI53" s="161"/>
      <c r="AJ53" s="159"/>
      <c r="AK53" s="159"/>
      <c r="AL53" s="160"/>
      <c r="AM53" s="159"/>
      <c r="AN53" s="159"/>
      <c r="AO53" s="159"/>
      <c r="AP53" s="159"/>
      <c r="AQ53" s="161"/>
      <c r="AR53" s="159"/>
      <c r="AS53" s="159"/>
      <c r="AT53" s="160"/>
      <c r="AU53" s="159"/>
      <c r="AV53" s="159"/>
      <c r="AW53" s="156"/>
      <c r="AX53" s="156"/>
      <c r="AY53" s="157"/>
      <c r="AZ53" s="156"/>
      <c r="BA53" s="156"/>
      <c r="BB53" s="158"/>
      <c r="BC53" s="156"/>
      <c r="BD53" s="156"/>
      <c r="BE53" s="156"/>
      <c r="BF53" s="156"/>
      <c r="BG53" s="157"/>
      <c r="BH53" s="156"/>
      <c r="BI53" s="156"/>
      <c r="BJ53" s="158"/>
      <c r="BK53" s="156"/>
      <c r="BL53" s="156"/>
      <c r="BM53" s="156"/>
      <c r="BN53" s="156"/>
      <c r="BO53" s="157"/>
      <c r="BP53" s="156"/>
      <c r="BQ53" s="156"/>
      <c r="BR53" s="158"/>
      <c r="BS53" s="156"/>
      <c r="BT53" s="156"/>
      <c r="BU53" s="156"/>
      <c r="BV53" s="156"/>
      <c r="BW53" s="157"/>
      <c r="BX53" s="156"/>
      <c r="BY53" s="156"/>
      <c r="BZ53" s="158"/>
      <c r="CA53" s="156"/>
      <c r="CB53" s="156"/>
      <c r="CC53" s="156"/>
      <c r="CD53" s="156"/>
      <c r="CE53" s="157"/>
      <c r="CF53" s="156"/>
      <c r="CG53" s="156"/>
      <c r="CH53" s="156"/>
      <c r="CI53" s="155"/>
      <c r="CJ53" s="154"/>
      <c r="CN53" s="153" t="s">
        <v>41</v>
      </c>
    </row>
    <row r="54" spans="1:96" ht="13.5" customHeight="1" x14ac:dyDescent="0.15">
      <c r="A54" s="34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8"/>
      <c r="R54" s="330">
        <v>6</v>
      </c>
      <c r="S54" s="331"/>
      <c r="T54" s="151"/>
      <c r="U54" s="151"/>
      <c r="V54" s="331">
        <v>7</v>
      </c>
      <c r="W54" s="331"/>
      <c r="X54" s="151"/>
      <c r="Y54" s="151"/>
      <c r="Z54" s="331">
        <v>8</v>
      </c>
      <c r="AA54" s="331"/>
      <c r="AB54" s="151"/>
      <c r="AC54" s="151"/>
      <c r="AD54" s="331">
        <v>9</v>
      </c>
      <c r="AE54" s="331"/>
      <c r="AF54" s="151"/>
      <c r="AG54" s="151"/>
      <c r="AH54" s="331">
        <v>10</v>
      </c>
      <c r="AI54" s="331"/>
      <c r="AJ54" s="151"/>
      <c r="AK54" s="151"/>
      <c r="AL54" s="331">
        <v>11</v>
      </c>
      <c r="AM54" s="331"/>
      <c r="AN54" s="151"/>
      <c r="AO54" s="151"/>
      <c r="AP54" s="331">
        <v>12</v>
      </c>
      <c r="AQ54" s="331"/>
      <c r="AR54" s="151"/>
      <c r="AS54" s="151"/>
      <c r="AT54" s="331">
        <v>13</v>
      </c>
      <c r="AU54" s="331"/>
      <c r="AV54" s="151"/>
      <c r="AW54" s="151"/>
      <c r="AX54" s="331">
        <v>14</v>
      </c>
      <c r="AY54" s="331"/>
      <c r="AZ54" s="151"/>
      <c r="BA54" s="151"/>
      <c r="BB54" s="331">
        <v>15</v>
      </c>
      <c r="BC54" s="331"/>
      <c r="BD54" s="151"/>
      <c r="BE54" s="151"/>
      <c r="BF54" s="331">
        <v>16</v>
      </c>
      <c r="BG54" s="331"/>
      <c r="BH54" s="151"/>
      <c r="BI54" s="151"/>
      <c r="BJ54" s="331">
        <v>17</v>
      </c>
      <c r="BK54" s="331"/>
      <c r="BL54" s="151"/>
      <c r="BM54" s="151"/>
      <c r="BN54" s="331">
        <v>18</v>
      </c>
      <c r="BO54" s="331"/>
      <c r="BP54" s="151"/>
      <c r="BQ54" s="151"/>
      <c r="BR54" s="331">
        <v>19</v>
      </c>
      <c r="BS54" s="331"/>
      <c r="BT54" s="151"/>
      <c r="BU54" s="151"/>
      <c r="BV54" s="331">
        <v>20</v>
      </c>
      <c r="BW54" s="331"/>
      <c r="BX54" s="151"/>
      <c r="BY54" s="151"/>
      <c r="BZ54" s="331">
        <v>21</v>
      </c>
      <c r="CA54" s="331"/>
      <c r="CB54" s="151"/>
      <c r="CC54" s="151"/>
      <c r="CD54" s="331">
        <v>22</v>
      </c>
      <c r="CE54" s="331"/>
      <c r="CF54" s="152"/>
      <c r="CG54" s="152"/>
      <c r="CH54" s="151"/>
      <c r="CI54" s="330"/>
      <c r="CJ54" s="332"/>
      <c r="CN54" s="150" t="s">
        <v>40</v>
      </c>
    </row>
    <row r="55" spans="1:96" ht="13.5" customHeight="1" x14ac:dyDescent="0.15">
      <c r="A55" s="339" t="s">
        <v>32</v>
      </c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41" t="e">
        <f>#REF!</f>
        <v>#REF!</v>
      </c>
      <c r="O55" s="341"/>
      <c r="P55" s="341"/>
      <c r="Q55" s="333" t="s">
        <v>31</v>
      </c>
      <c r="R55" s="333"/>
      <c r="S55" s="341" t="e">
        <f>#REF!</f>
        <v>#REF!</v>
      </c>
      <c r="T55" s="341"/>
      <c r="U55" s="341"/>
      <c r="V55" s="333" t="s">
        <v>30</v>
      </c>
      <c r="W55" s="333"/>
      <c r="X55" s="333" t="s">
        <v>29</v>
      </c>
      <c r="Y55" s="335" t="e">
        <f>#REF!</f>
        <v>#REF!</v>
      </c>
      <c r="Z55" s="335"/>
      <c r="AA55" s="333" t="s">
        <v>12</v>
      </c>
      <c r="AB55" s="113"/>
      <c r="AC55" s="333">
        <v>2</v>
      </c>
      <c r="AD55" s="333"/>
      <c r="AE55" s="337"/>
      <c r="AF55" s="333">
        <f>IF(A6&gt;0,1,0)+IF(A62&gt;0,1,0)+IF(A128&gt;0,1,0)</f>
        <v>0</v>
      </c>
      <c r="AG55" s="333"/>
      <c r="AH55" s="114"/>
      <c r="AI55" s="114"/>
      <c r="AJ55" s="114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1"/>
      <c r="CJ55" s="111"/>
      <c r="CN55" s="132" t="s">
        <v>39</v>
      </c>
    </row>
    <row r="56" spans="1:96" ht="13.5" customHeight="1" x14ac:dyDescent="0.15">
      <c r="A56" s="340"/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2"/>
      <c r="O56" s="342"/>
      <c r="P56" s="342"/>
      <c r="Q56" s="334"/>
      <c r="R56" s="334"/>
      <c r="S56" s="342"/>
      <c r="T56" s="342"/>
      <c r="U56" s="342"/>
      <c r="V56" s="334"/>
      <c r="W56" s="334"/>
      <c r="X56" s="334"/>
      <c r="Y56" s="336"/>
      <c r="Z56" s="336"/>
      <c r="AA56" s="334"/>
      <c r="AB56" s="109"/>
      <c r="AC56" s="334"/>
      <c r="AD56" s="334"/>
      <c r="AE56" s="338"/>
      <c r="AF56" s="334"/>
      <c r="AG56" s="334"/>
      <c r="AH56" s="110"/>
      <c r="AI56" s="110"/>
      <c r="AJ56" s="110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8"/>
      <c r="BQ56" s="108"/>
      <c r="BR56" s="108"/>
      <c r="BS56" s="108"/>
      <c r="BT56" s="108"/>
      <c r="BU56" s="108"/>
      <c r="BV56" s="109"/>
      <c r="BW56" s="109"/>
      <c r="BX56" s="109"/>
      <c r="BY56" s="109"/>
      <c r="BZ56" s="109"/>
      <c r="CA56" s="109"/>
      <c r="CB56" s="109"/>
      <c r="CC56" s="109"/>
      <c r="CD56" s="108"/>
      <c r="CE56" s="108"/>
      <c r="CF56" s="108"/>
      <c r="CG56" s="108"/>
      <c r="CH56" s="108"/>
      <c r="CI56" s="111"/>
      <c r="CJ56" s="111"/>
      <c r="CN56" s="132" t="s">
        <v>38</v>
      </c>
    </row>
    <row r="57" spans="1:96" ht="13.5" customHeight="1" x14ac:dyDescent="0.15">
      <c r="A57" s="106"/>
      <c r="B57" s="351" t="s">
        <v>19</v>
      </c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3"/>
      <c r="R57" s="328">
        <v>6</v>
      </c>
      <c r="S57" s="327"/>
      <c r="T57" s="104"/>
      <c r="U57" s="104"/>
      <c r="V57" s="327">
        <v>7</v>
      </c>
      <c r="W57" s="327"/>
      <c r="X57" s="104"/>
      <c r="Y57" s="104"/>
      <c r="Z57" s="327">
        <v>8</v>
      </c>
      <c r="AA57" s="327"/>
      <c r="AB57" s="104"/>
      <c r="AC57" s="104"/>
      <c r="AD57" s="327">
        <v>9</v>
      </c>
      <c r="AE57" s="327"/>
      <c r="AF57" s="104"/>
      <c r="AG57" s="104"/>
      <c r="AH57" s="327">
        <v>10</v>
      </c>
      <c r="AI57" s="327"/>
      <c r="AJ57" s="104"/>
      <c r="AK57" s="104"/>
      <c r="AL57" s="327">
        <v>11</v>
      </c>
      <c r="AM57" s="327"/>
      <c r="AN57" s="148"/>
      <c r="AO57" s="148"/>
      <c r="AP57" s="327">
        <v>12</v>
      </c>
      <c r="AQ57" s="327"/>
      <c r="AR57" s="148"/>
      <c r="AS57" s="148"/>
      <c r="AT57" s="327">
        <v>13</v>
      </c>
      <c r="AU57" s="327"/>
      <c r="AV57" s="148"/>
      <c r="AW57" s="148"/>
      <c r="AX57" s="327">
        <v>14</v>
      </c>
      <c r="AY57" s="327"/>
      <c r="AZ57" s="148"/>
      <c r="BA57" s="148"/>
      <c r="BB57" s="327">
        <v>15</v>
      </c>
      <c r="BC57" s="327"/>
      <c r="BD57" s="148"/>
      <c r="BE57" s="148"/>
      <c r="BF57" s="327">
        <v>16</v>
      </c>
      <c r="BG57" s="327"/>
      <c r="BH57" s="148"/>
      <c r="BI57" s="148"/>
      <c r="BJ57" s="327">
        <v>17</v>
      </c>
      <c r="BK57" s="327"/>
      <c r="BL57" s="148"/>
      <c r="BM57" s="148"/>
      <c r="BN57" s="327">
        <v>18</v>
      </c>
      <c r="BO57" s="327"/>
      <c r="BP57" s="148"/>
      <c r="BQ57" s="148"/>
      <c r="BR57" s="327">
        <v>19</v>
      </c>
      <c r="BS57" s="327"/>
      <c r="BT57" s="148"/>
      <c r="BU57" s="148"/>
      <c r="BV57" s="327">
        <v>20</v>
      </c>
      <c r="BW57" s="327"/>
      <c r="BX57" s="148"/>
      <c r="BY57" s="148"/>
      <c r="BZ57" s="327">
        <v>21</v>
      </c>
      <c r="CA57" s="327"/>
      <c r="CB57" s="148"/>
      <c r="CC57" s="148"/>
      <c r="CD57" s="327">
        <v>22</v>
      </c>
      <c r="CE57" s="327"/>
      <c r="CF57" s="149"/>
      <c r="CG57" s="149"/>
      <c r="CH57" s="148"/>
      <c r="CI57" s="328" t="s">
        <v>18</v>
      </c>
      <c r="CJ57" s="329"/>
      <c r="CN57" s="132" t="s">
        <v>37</v>
      </c>
    </row>
    <row r="58" spans="1:96" ht="13.5" customHeight="1" x14ac:dyDescent="0.15">
      <c r="A58" s="147"/>
      <c r="B58" s="354"/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6"/>
      <c r="R58" s="145"/>
      <c r="S58" s="145"/>
      <c r="T58" s="144"/>
      <c r="U58" s="144"/>
      <c r="V58" s="146"/>
      <c r="W58" s="144"/>
      <c r="X58" s="144"/>
      <c r="Y58" s="144"/>
      <c r="Z58" s="144"/>
      <c r="AA58" s="145"/>
      <c r="AB58" s="144"/>
      <c r="AC58" s="144"/>
      <c r="AD58" s="146"/>
      <c r="AE58" s="144"/>
      <c r="AF58" s="144"/>
      <c r="AG58" s="144"/>
      <c r="AH58" s="144"/>
      <c r="AI58" s="145"/>
      <c r="AJ58" s="144"/>
      <c r="AK58" s="144"/>
      <c r="AL58" s="146"/>
      <c r="AM58" s="144"/>
      <c r="AN58" s="144"/>
      <c r="AO58" s="144"/>
      <c r="AP58" s="144"/>
      <c r="AQ58" s="145"/>
      <c r="AR58" s="144"/>
      <c r="AS58" s="144"/>
      <c r="AT58" s="146"/>
      <c r="AU58" s="144"/>
      <c r="AV58" s="144"/>
      <c r="AW58" s="144"/>
      <c r="AX58" s="144"/>
      <c r="AY58" s="145"/>
      <c r="AZ58" s="144"/>
      <c r="BA58" s="144"/>
      <c r="BB58" s="146"/>
      <c r="BC58" s="144"/>
      <c r="BD58" s="144"/>
      <c r="BE58" s="144"/>
      <c r="BF58" s="144"/>
      <c r="BG58" s="145"/>
      <c r="BH58" s="144"/>
      <c r="BI58" s="144"/>
      <c r="BJ58" s="146"/>
      <c r="BK58" s="144"/>
      <c r="BL58" s="144"/>
      <c r="BM58" s="144"/>
      <c r="BN58" s="144"/>
      <c r="BO58" s="145"/>
      <c r="BP58" s="144"/>
      <c r="BQ58" s="144"/>
      <c r="BR58" s="146"/>
      <c r="BS58" s="144"/>
      <c r="BT58" s="144"/>
      <c r="BU58" s="144"/>
      <c r="BV58" s="144"/>
      <c r="BW58" s="145"/>
      <c r="BX58" s="144"/>
      <c r="BY58" s="144"/>
      <c r="BZ58" s="146"/>
      <c r="CA58" s="144"/>
      <c r="CB58" s="144"/>
      <c r="CC58" s="144"/>
      <c r="CD58" s="144"/>
      <c r="CE58" s="145"/>
      <c r="CF58" s="144"/>
      <c r="CG58" s="144"/>
      <c r="CH58" s="144"/>
      <c r="CI58" s="143"/>
      <c r="CJ58" s="142"/>
      <c r="CN58" s="141" t="s">
        <v>36</v>
      </c>
    </row>
    <row r="59" spans="1:96" ht="13.5" customHeight="1" x14ac:dyDescent="0.15">
      <c r="A59" s="140"/>
      <c r="B59" s="139"/>
      <c r="C59" s="348"/>
      <c r="D59" s="348"/>
      <c r="E59" s="34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7"/>
      <c r="R59" s="136" t="s">
        <v>28</v>
      </c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  <c r="CH59" s="135"/>
      <c r="CI59" s="359"/>
      <c r="CJ59" s="360"/>
      <c r="CN59" s="132" t="s">
        <v>35</v>
      </c>
    </row>
    <row r="60" spans="1:96" ht="13.5" customHeight="1" x14ac:dyDescent="0.15">
      <c r="A60" s="129"/>
      <c r="B60" s="128"/>
      <c r="C60" s="365"/>
      <c r="D60" s="365"/>
      <c r="E60" s="365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1"/>
      <c r="R60" s="134" t="s">
        <v>27</v>
      </c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3"/>
      <c r="CI60" s="361"/>
      <c r="CJ60" s="362"/>
      <c r="CN60" s="132" t="s">
        <v>34</v>
      </c>
    </row>
    <row r="61" spans="1:96" ht="13.5" customHeight="1" x14ac:dyDescent="0.15">
      <c r="A61" s="129"/>
      <c r="B61" s="366"/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7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1"/>
      <c r="CI61" s="361"/>
      <c r="CJ61" s="362"/>
      <c r="CN61" s="55" t="s">
        <v>33</v>
      </c>
    </row>
    <row r="62" spans="1:96" ht="13.5" customHeight="1" x14ac:dyDescent="0.15">
      <c r="A62" s="130"/>
      <c r="B62" s="366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7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1"/>
      <c r="CI62" s="361"/>
      <c r="CJ62" s="362"/>
    </row>
    <row r="63" spans="1:96" ht="4.5" customHeight="1" x14ac:dyDescent="0.15">
      <c r="A63" s="131"/>
      <c r="B63" s="366"/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1"/>
      <c r="CI63" s="361"/>
      <c r="CJ63" s="362"/>
      <c r="CO63" s="97"/>
    </row>
    <row r="64" spans="1:96" ht="13.5" customHeight="1" x14ac:dyDescent="0.15">
      <c r="A64" s="130"/>
      <c r="B64" s="128"/>
      <c r="C64" s="368"/>
      <c r="D64" s="368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68"/>
      <c r="P64" s="368"/>
      <c r="Q64" s="369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1"/>
      <c r="CI64" s="361"/>
      <c r="CJ64" s="362"/>
      <c r="CN64" s="97"/>
      <c r="CO64" s="97"/>
      <c r="CR64" s="97"/>
    </row>
    <row r="65" spans="1:99" s="96" customFormat="1" ht="13.5" customHeight="1" x14ac:dyDescent="0.15">
      <c r="A65" s="129"/>
      <c r="B65" s="128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1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6"/>
      <c r="CI65" s="361"/>
      <c r="CJ65" s="362"/>
      <c r="CK65" s="97"/>
      <c r="CL65" s="97"/>
      <c r="CM65" s="97"/>
      <c r="CN65" s="97"/>
      <c r="CO65" s="56"/>
      <c r="CP65" s="97"/>
      <c r="CQ65" s="97"/>
      <c r="CR65" s="97"/>
      <c r="CS65" s="97"/>
      <c r="CT65" s="97"/>
      <c r="CU65" s="97"/>
    </row>
    <row r="66" spans="1:99" s="96" customFormat="1" ht="13.5" customHeight="1" x14ac:dyDescent="0.15">
      <c r="A66" s="370" t="s">
        <v>26</v>
      </c>
      <c r="B66" s="358"/>
      <c r="C66" s="357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85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1"/>
      <c r="CI66" s="361"/>
      <c r="CJ66" s="362"/>
      <c r="CK66" s="97"/>
      <c r="CL66" s="97"/>
      <c r="CM66" s="97"/>
      <c r="CN66" s="56"/>
      <c r="CO66" s="56"/>
      <c r="CP66" s="97"/>
      <c r="CQ66" s="97"/>
      <c r="CR66" s="56"/>
      <c r="CS66" s="97"/>
      <c r="CT66" s="97"/>
      <c r="CU66" s="97"/>
    </row>
    <row r="67" spans="1:99" s="56" customFormat="1" ht="13.5" customHeight="1" x14ac:dyDescent="0.15">
      <c r="A67" s="386" t="s">
        <v>25</v>
      </c>
      <c r="B67" s="387"/>
      <c r="C67" s="387"/>
      <c r="D67" s="125"/>
      <c r="E67" s="123" t="s">
        <v>24</v>
      </c>
      <c r="F67" s="124" t="s">
        <v>23</v>
      </c>
      <c r="G67" s="387"/>
      <c r="H67" s="387"/>
      <c r="I67" s="123" t="s">
        <v>21</v>
      </c>
      <c r="J67" s="124" t="s">
        <v>22</v>
      </c>
      <c r="K67" s="387"/>
      <c r="L67" s="387"/>
      <c r="M67" s="123" t="s">
        <v>21</v>
      </c>
      <c r="N67" s="123" t="s">
        <v>20</v>
      </c>
      <c r="O67" s="387">
        <f>G67+K67</f>
        <v>0</v>
      </c>
      <c r="P67" s="387"/>
      <c r="Q67" s="388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1"/>
      <c r="CI67" s="361"/>
      <c r="CJ67" s="362"/>
    </row>
    <row r="68" spans="1:99" s="56" customFormat="1" ht="4.5" customHeight="1" x14ac:dyDescent="0.15">
      <c r="A68" s="349" t="s">
        <v>6</v>
      </c>
      <c r="B68" s="350"/>
      <c r="C68" s="350"/>
      <c r="D68" s="120"/>
      <c r="E68" s="118" t="s">
        <v>24</v>
      </c>
      <c r="F68" s="119" t="s">
        <v>23</v>
      </c>
      <c r="G68" s="350"/>
      <c r="H68" s="350"/>
      <c r="I68" s="118" t="s">
        <v>21</v>
      </c>
      <c r="J68" s="119" t="s">
        <v>22</v>
      </c>
      <c r="K68" s="350"/>
      <c r="L68" s="350"/>
      <c r="M68" s="118" t="s">
        <v>21</v>
      </c>
      <c r="N68" s="118" t="s">
        <v>20</v>
      </c>
      <c r="O68" s="350">
        <f>G68+K68</f>
        <v>0</v>
      </c>
      <c r="P68" s="350"/>
      <c r="Q68" s="389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17"/>
      <c r="CA68" s="117"/>
      <c r="CB68" s="117"/>
      <c r="CC68" s="117"/>
      <c r="CD68" s="117"/>
      <c r="CE68" s="117"/>
      <c r="CF68" s="117"/>
      <c r="CG68" s="117"/>
      <c r="CH68" s="116"/>
      <c r="CI68" s="363"/>
      <c r="CJ68" s="364"/>
    </row>
    <row r="69" spans="1:99" s="56" customFormat="1" ht="13.5" customHeight="1" x14ac:dyDescent="0.15">
      <c r="A69" s="75"/>
      <c r="B69" s="70"/>
      <c r="C69" s="375"/>
      <c r="D69" s="375"/>
      <c r="E69" s="375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74"/>
      <c r="R69" s="78" t="s">
        <v>28</v>
      </c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6"/>
      <c r="CI69" s="371"/>
      <c r="CJ69" s="372"/>
    </row>
    <row r="70" spans="1:99" s="56" customFormat="1" ht="13.5" customHeight="1" x14ac:dyDescent="0.15">
      <c r="A70" s="75"/>
      <c r="B70" s="70"/>
      <c r="C70" s="375"/>
      <c r="D70" s="375"/>
      <c r="E70" s="375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74"/>
      <c r="R70" s="83" t="s">
        <v>27</v>
      </c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1"/>
      <c r="CI70" s="371"/>
      <c r="CJ70" s="372"/>
    </row>
    <row r="71" spans="1:99" s="56" customFormat="1" ht="13.5" customHeight="1" x14ac:dyDescent="0.15">
      <c r="A71" s="75"/>
      <c r="B71" s="376"/>
      <c r="C71" s="375"/>
      <c r="D71" s="375"/>
      <c r="E71" s="375"/>
      <c r="F71" s="375"/>
      <c r="G71" s="375"/>
      <c r="H71" s="375"/>
      <c r="I71" s="375"/>
      <c r="J71" s="375"/>
      <c r="K71" s="375"/>
      <c r="L71" s="375"/>
      <c r="M71" s="375"/>
      <c r="N71" s="375"/>
      <c r="O71" s="375"/>
      <c r="P71" s="375"/>
      <c r="Q71" s="377"/>
      <c r="R71" s="70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74"/>
      <c r="CI71" s="371"/>
      <c r="CJ71" s="372"/>
    </row>
    <row r="72" spans="1:99" s="56" customFormat="1" ht="13.5" customHeight="1" x14ac:dyDescent="0.15">
      <c r="A72" s="79"/>
      <c r="B72" s="376"/>
      <c r="C72" s="375"/>
      <c r="D72" s="375"/>
      <c r="E72" s="375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7"/>
      <c r="R72" s="70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74"/>
      <c r="CI72" s="371"/>
      <c r="CJ72" s="372"/>
    </row>
    <row r="73" spans="1:99" s="56" customFormat="1" ht="13.5" customHeight="1" x14ac:dyDescent="0.15">
      <c r="A73" s="115"/>
      <c r="B73" s="376"/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5"/>
      <c r="N73" s="375"/>
      <c r="O73" s="375"/>
      <c r="P73" s="375"/>
      <c r="Q73" s="377"/>
      <c r="R73" s="70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74"/>
      <c r="CI73" s="371"/>
      <c r="CJ73" s="372"/>
    </row>
    <row r="74" spans="1:99" s="56" customFormat="1" ht="13.5" customHeight="1" x14ac:dyDescent="0.15">
      <c r="A74" s="79"/>
      <c r="B74" s="70"/>
      <c r="C74" s="378"/>
      <c r="D74" s="378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8"/>
      <c r="Q74" s="379"/>
      <c r="R74" s="78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6"/>
      <c r="CI74" s="371"/>
      <c r="CJ74" s="372"/>
    </row>
    <row r="75" spans="1:99" s="56" customFormat="1" ht="13.5" customHeight="1" x14ac:dyDescent="0.15">
      <c r="A75" s="75"/>
      <c r="B75" s="70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74"/>
      <c r="R75" s="70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371"/>
      <c r="CJ75" s="372"/>
    </row>
    <row r="76" spans="1:99" s="56" customFormat="1" ht="13.5" customHeight="1" x14ac:dyDescent="0.15">
      <c r="A76" s="380" t="s">
        <v>26</v>
      </c>
      <c r="B76" s="381"/>
      <c r="C76" s="382"/>
      <c r="D76" s="383"/>
      <c r="E76" s="383"/>
      <c r="F76" s="383"/>
      <c r="G76" s="383"/>
      <c r="H76" s="383"/>
      <c r="I76" s="383"/>
      <c r="J76" s="383"/>
      <c r="K76" s="383"/>
      <c r="L76" s="383"/>
      <c r="M76" s="383"/>
      <c r="N76" s="383"/>
      <c r="O76" s="383"/>
      <c r="P76" s="383"/>
      <c r="Q76" s="384"/>
      <c r="R76" s="70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371"/>
      <c r="CJ76" s="372"/>
    </row>
    <row r="77" spans="1:99" s="56" customFormat="1" ht="13.5" customHeight="1" x14ac:dyDescent="0.15">
      <c r="A77" s="390" t="s">
        <v>25</v>
      </c>
      <c r="B77" s="391"/>
      <c r="C77" s="391"/>
      <c r="D77" s="73"/>
      <c r="E77" s="71" t="s">
        <v>24</v>
      </c>
      <c r="F77" s="72" t="s">
        <v>23</v>
      </c>
      <c r="G77" s="392"/>
      <c r="H77" s="392"/>
      <c r="I77" s="71" t="s">
        <v>21</v>
      </c>
      <c r="J77" s="72" t="s">
        <v>22</v>
      </c>
      <c r="K77" s="392"/>
      <c r="L77" s="392"/>
      <c r="M77" s="71" t="s">
        <v>21</v>
      </c>
      <c r="N77" s="71" t="s">
        <v>20</v>
      </c>
      <c r="O77" s="392">
        <f>G77+K77</f>
        <v>0</v>
      </c>
      <c r="P77" s="392"/>
      <c r="Q77" s="393"/>
      <c r="R77" s="70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371"/>
      <c r="CJ77" s="372"/>
    </row>
    <row r="78" spans="1:99" s="56" customFormat="1" ht="13.5" customHeight="1" x14ac:dyDescent="0.15">
      <c r="A78" s="345" t="s">
        <v>6</v>
      </c>
      <c r="B78" s="346"/>
      <c r="C78" s="346"/>
      <c r="D78" s="68"/>
      <c r="E78" s="66" t="s">
        <v>24</v>
      </c>
      <c r="F78" s="67" t="s">
        <v>23</v>
      </c>
      <c r="G78" s="346"/>
      <c r="H78" s="346"/>
      <c r="I78" s="66" t="s">
        <v>21</v>
      </c>
      <c r="J78" s="67" t="s">
        <v>22</v>
      </c>
      <c r="K78" s="346"/>
      <c r="L78" s="346"/>
      <c r="M78" s="66" t="s">
        <v>21</v>
      </c>
      <c r="N78" s="66" t="s">
        <v>20</v>
      </c>
      <c r="O78" s="346">
        <f>G78+K78</f>
        <v>0</v>
      </c>
      <c r="P78" s="346"/>
      <c r="Q78" s="347"/>
      <c r="R78" s="65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373"/>
      <c r="CJ78" s="374"/>
    </row>
    <row r="79" spans="1:99" s="56" customFormat="1" ht="13.5" customHeight="1" x14ac:dyDescent="0.15">
      <c r="A79" s="90"/>
      <c r="B79" s="89"/>
      <c r="C79" s="394"/>
      <c r="D79" s="394"/>
      <c r="E79" s="394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7"/>
      <c r="R79" s="86" t="s">
        <v>28</v>
      </c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4"/>
      <c r="CI79" s="395"/>
      <c r="CJ79" s="396"/>
    </row>
    <row r="80" spans="1:99" s="56" customFormat="1" ht="13.5" customHeight="1" x14ac:dyDescent="0.15">
      <c r="A80" s="75"/>
      <c r="B80" s="70"/>
      <c r="C80" s="375"/>
      <c r="D80" s="375"/>
      <c r="E80" s="375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4"/>
      <c r="R80" s="83" t="s">
        <v>27</v>
      </c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1"/>
      <c r="CI80" s="371"/>
      <c r="CJ80" s="372"/>
    </row>
    <row r="81" spans="1:88" s="56" customFormat="1" ht="13.5" customHeight="1" x14ac:dyDescent="0.15">
      <c r="A81" s="75"/>
      <c r="B81" s="376"/>
      <c r="C81" s="375"/>
      <c r="D81" s="375"/>
      <c r="E81" s="375"/>
      <c r="F81" s="375"/>
      <c r="G81" s="375"/>
      <c r="H81" s="375"/>
      <c r="I81" s="375"/>
      <c r="J81" s="375"/>
      <c r="K81" s="375"/>
      <c r="L81" s="375"/>
      <c r="M81" s="375"/>
      <c r="N81" s="375"/>
      <c r="O81" s="375"/>
      <c r="P81" s="375"/>
      <c r="Q81" s="377"/>
      <c r="R81" s="70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371"/>
      <c r="CJ81" s="372"/>
    </row>
    <row r="82" spans="1:88" s="56" customFormat="1" ht="13.5" customHeight="1" x14ac:dyDescent="0.15">
      <c r="A82" s="79"/>
      <c r="B82" s="376"/>
      <c r="C82" s="375"/>
      <c r="D82" s="375"/>
      <c r="E82" s="375"/>
      <c r="F82" s="375"/>
      <c r="G82" s="375"/>
      <c r="H82" s="375"/>
      <c r="I82" s="375"/>
      <c r="J82" s="375"/>
      <c r="K82" s="375"/>
      <c r="L82" s="375"/>
      <c r="M82" s="375"/>
      <c r="N82" s="375"/>
      <c r="O82" s="375"/>
      <c r="P82" s="375"/>
      <c r="Q82" s="377"/>
      <c r="R82" s="70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371"/>
      <c r="CJ82" s="372"/>
    </row>
    <row r="83" spans="1:88" s="56" customFormat="1" ht="13.5" customHeight="1" x14ac:dyDescent="0.15">
      <c r="A83" s="80"/>
      <c r="B83" s="376"/>
      <c r="C83" s="375"/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7"/>
      <c r="R83" s="70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371"/>
      <c r="CJ83" s="372"/>
    </row>
    <row r="84" spans="1:88" s="56" customFormat="1" ht="13.5" customHeight="1" x14ac:dyDescent="0.15">
      <c r="A84" s="79"/>
      <c r="B84" s="70"/>
      <c r="C84" s="378"/>
      <c r="D84" s="378"/>
      <c r="E84" s="378"/>
      <c r="F84" s="378"/>
      <c r="G84" s="378"/>
      <c r="H84" s="378"/>
      <c r="I84" s="378"/>
      <c r="J84" s="378"/>
      <c r="K84" s="378"/>
      <c r="L84" s="378"/>
      <c r="M84" s="378"/>
      <c r="N84" s="378"/>
      <c r="O84" s="378"/>
      <c r="P84" s="378"/>
      <c r="Q84" s="379"/>
      <c r="R84" s="70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74"/>
      <c r="CI84" s="371"/>
      <c r="CJ84" s="372"/>
    </row>
    <row r="85" spans="1:88" s="56" customFormat="1" ht="13.5" customHeight="1" x14ac:dyDescent="0.15">
      <c r="A85" s="75"/>
      <c r="B85" s="70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4"/>
      <c r="R85" s="94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2"/>
      <c r="CI85" s="371"/>
      <c r="CJ85" s="372"/>
    </row>
    <row r="86" spans="1:88" s="56" customFormat="1" ht="13.5" customHeight="1" x14ac:dyDescent="0.15">
      <c r="A86" s="380" t="s">
        <v>26</v>
      </c>
      <c r="B86" s="381"/>
      <c r="C86" s="382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4"/>
      <c r="R86" s="70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74"/>
      <c r="CI86" s="371"/>
      <c r="CJ86" s="372"/>
    </row>
    <row r="87" spans="1:88" s="56" customFormat="1" ht="13.5" customHeight="1" x14ac:dyDescent="0.15">
      <c r="A87" s="390" t="s">
        <v>25</v>
      </c>
      <c r="B87" s="391"/>
      <c r="C87" s="391"/>
      <c r="D87" s="73"/>
      <c r="E87" s="71" t="s">
        <v>24</v>
      </c>
      <c r="F87" s="72" t="s">
        <v>23</v>
      </c>
      <c r="G87" s="392"/>
      <c r="H87" s="392"/>
      <c r="I87" s="71" t="s">
        <v>21</v>
      </c>
      <c r="J87" s="72" t="s">
        <v>22</v>
      </c>
      <c r="K87" s="392"/>
      <c r="L87" s="392"/>
      <c r="M87" s="71" t="s">
        <v>21</v>
      </c>
      <c r="N87" s="71" t="s">
        <v>20</v>
      </c>
      <c r="O87" s="392">
        <f>G87+K87</f>
        <v>0</v>
      </c>
      <c r="P87" s="392"/>
      <c r="Q87" s="393"/>
      <c r="R87" s="70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74"/>
      <c r="CI87" s="371"/>
      <c r="CJ87" s="372"/>
    </row>
    <row r="88" spans="1:88" s="56" customFormat="1" ht="13.5" customHeight="1" x14ac:dyDescent="0.15">
      <c r="A88" s="345" t="s">
        <v>6</v>
      </c>
      <c r="B88" s="346"/>
      <c r="C88" s="346"/>
      <c r="D88" s="68"/>
      <c r="E88" s="66" t="s">
        <v>24</v>
      </c>
      <c r="F88" s="67" t="s">
        <v>23</v>
      </c>
      <c r="G88" s="346"/>
      <c r="H88" s="346"/>
      <c r="I88" s="66" t="s">
        <v>21</v>
      </c>
      <c r="J88" s="67" t="s">
        <v>22</v>
      </c>
      <c r="K88" s="346"/>
      <c r="L88" s="346"/>
      <c r="M88" s="66" t="s">
        <v>21</v>
      </c>
      <c r="N88" s="66" t="s">
        <v>20</v>
      </c>
      <c r="O88" s="346">
        <f>G88+K88</f>
        <v>0</v>
      </c>
      <c r="P88" s="346"/>
      <c r="Q88" s="347"/>
      <c r="R88" s="65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91"/>
      <c r="CI88" s="373"/>
      <c r="CJ88" s="374"/>
    </row>
    <row r="89" spans="1:88" s="56" customFormat="1" ht="13.5" customHeight="1" x14ac:dyDescent="0.15">
      <c r="A89" s="90"/>
      <c r="B89" s="89"/>
      <c r="C89" s="394"/>
      <c r="D89" s="394"/>
      <c r="E89" s="394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7"/>
      <c r="R89" s="86" t="s">
        <v>28</v>
      </c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4"/>
      <c r="CI89" s="395"/>
      <c r="CJ89" s="396"/>
    </row>
    <row r="90" spans="1:88" s="56" customFormat="1" ht="13.5" customHeight="1" x14ac:dyDescent="0.15">
      <c r="A90" s="75"/>
      <c r="B90" s="70"/>
      <c r="C90" s="375"/>
      <c r="D90" s="375"/>
      <c r="E90" s="375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74"/>
      <c r="R90" s="83" t="s">
        <v>27</v>
      </c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1"/>
      <c r="CI90" s="371"/>
      <c r="CJ90" s="372"/>
    </row>
    <row r="91" spans="1:88" s="56" customFormat="1" ht="13.5" customHeight="1" x14ac:dyDescent="0.15">
      <c r="A91" s="75"/>
      <c r="B91" s="376"/>
      <c r="C91" s="375"/>
      <c r="D91" s="375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7"/>
      <c r="R91" s="70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74"/>
      <c r="CI91" s="371"/>
      <c r="CJ91" s="372"/>
    </row>
    <row r="92" spans="1:88" s="56" customFormat="1" ht="13.5" customHeight="1" x14ac:dyDescent="0.15">
      <c r="A92" s="79"/>
      <c r="B92" s="376"/>
      <c r="C92" s="375"/>
      <c r="D92" s="375"/>
      <c r="E92" s="375"/>
      <c r="F92" s="375"/>
      <c r="G92" s="375"/>
      <c r="H92" s="375"/>
      <c r="I92" s="375"/>
      <c r="J92" s="375"/>
      <c r="K92" s="375"/>
      <c r="L92" s="375"/>
      <c r="M92" s="375"/>
      <c r="N92" s="375"/>
      <c r="O92" s="375"/>
      <c r="P92" s="375"/>
      <c r="Q92" s="377"/>
      <c r="R92" s="70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74"/>
      <c r="CI92" s="371"/>
      <c r="CJ92" s="372"/>
    </row>
    <row r="93" spans="1:88" s="56" customFormat="1" ht="13.5" customHeight="1" x14ac:dyDescent="0.15">
      <c r="A93" s="80"/>
      <c r="B93" s="376"/>
      <c r="C93" s="375"/>
      <c r="D93" s="375"/>
      <c r="E93" s="375"/>
      <c r="F93" s="375"/>
      <c r="G93" s="375"/>
      <c r="H93" s="375"/>
      <c r="I93" s="375"/>
      <c r="J93" s="375"/>
      <c r="K93" s="375"/>
      <c r="L93" s="375"/>
      <c r="M93" s="375"/>
      <c r="N93" s="375"/>
      <c r="O93" s="375"/>
      <c r="P93" s="375"/>
      <c r="Q93" s="377"/>
      <c r="R93" s="70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74"/>
      <c r="CI93" s="371"/>
      <c r="CJ93" s="372"/>
    </row>
    <row r="94" spans="1:88" s="56" customFormat="1" ht="13.5" customHeight="1" x14ac:dyDescent="0.15">
      <c r="A94" s="79"/>
      <c r="B94" s="70"/>
      <c r="C94" s="378"/>
      <c r="D94" s="378"/>
      <c r="E94" s="378"/>
      <c r="F94" s="378"/>
      <c r="G94" s="378"/>
      <c r="H94" s="378"/>
      <c r="I94" s="378"/>
      <c r="J94" s="378"/>
      <c r="K94" s="378"/>
      <c r="L94" s="378"/>
      <c r="M94" s="378"/>
      <c r="N94" s="378"/>
      <c r="O94" s="378"/>
      <c r="P94" s="378"/>
      <c r="Q94" s="379"/>
      <c r="R94" s="78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6"/>
      <c r="CI94" s="371"/>
      <c r="CJ94" s="372"/>
    </row>
    <row r="95" spans="1:88" s="56" customFormat="1" ht="13.5" customHeight="1" x14ac:dyDescent="0.15">
      <c r="A95" s="75"/>
      <c r="B95" s="70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74"/>
      <c r="R95" s="70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371"/>
      <c r="CJ95" s="372"/>
    </row>
    <row r="96" spans="1:88" s="56" customFormat="1" ht="13.5" customHeight="1" x14ac:dyDescent="0.15">
      <c r="A96" s="380" t="s">
        <v>26</v>
      </c>
      <c r="B96" s="381"/>
      <c r="C96" s="382"/>
      <c r="D96" s="383"/>
      <c r="E96" s="383"/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84"/>
      <c r="R96" s="70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371"/>
      <c r="CJ96" s="372"/>
    </row>
    <row r="97" spans="1:88" s="56" customFormat="1" ht="13.5" customHeight="1" x14ac:dyDescent="0.15">
      <c r="A97" s="390" t="s">
        <v>25</v>
      </c>
      <c r="B97" s="391"/>
      <c r="C97" s="391"/>
      <c r="D97" s="73"/>
      <c r="E97" s="71" t="s">
        <v>24</v>
      </c>
      <c r="F97" s="72" t="s">
        <v>23</v>
      </c>
      <c r="G97" s="392"/>
      <c r="H97" s="392"/>
      <c r="I97" s="71" t="s">
        <v>21</v>
      </c>
      <c r="J97" s="72" t="s">
        <v>22</v>
      </c>
      <c r="K97" s="392"/>
      <c r="L97" s="392"/>
      <c r="M97" s="71" t="s">
        <v>21</v>
      </c>
      <c r="N97" s="71" t="s">
        <v>20</v>
      </c>
      <c r="O97" s="392">
        <f>G97+K97</f>
        <v>0</v>
      </c>
      <c r="P97" s="392"/>
      <c r="Q97" s="393"/>
      <c r="R97" s="70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371"/>
      <c r="CJ97" s="372"/>
    </row>
    <row r="98" spans="1:88" s="56" customFormat="1" ht="13.5" customHeight="1" x14ac:dyDescent="0.15">
      <c r="A98" s="345" t="s">
        <v>6</v>
      </c>
      <c r="B98" s="346"/>
      <c r="C98" s="346"/>
      <c r="D98" s="68"/>
      <c r="E98" s="66" t="s">
        <v>24</v>
      </c>
      <c r="F98" s="67" t="s">
        <v>23</v>
      </c>
      <c r="G98" s="346"/>
      <c r="H98" s="346"/>
      <c r="I98" s="66" t="s">
        <v>21</v>
      </c>
      <c r="J98" s="67" t="s">
        <v>22</v>
      </c>
      <c r="K98" s="346"/>
      <c r="L98" s="346"/>
      <c r="M98" s="66" t="s">
        <v>21</v>
      </c>
      <c r="N98" s="66" t="s">
        <v>20</v>
      </c>
      <c r="O98" s="346">
        <f>G98+K98</f>
        <v>0</v>
      </c>
      <c r="P98" s="346"/>
      <c r="Q98" s="347"/>
      <c r="R98" s="65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373"/>
      <c r="CJ98" s="374"/>
    </row>
    <row r="99" spans="1:88" s="56" customFormat="1" ht="13.5" customHeight="1" x14ac:dyDescent="0.15">
      <c r="A99" s="90"/>
      <c r="B99" s="70"/>
      <c r="C99" s="394"/>
      <c r="D99" s="394"/>
      <c r="E99" s="394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74"/>
      <c r="R99" s="86" t="s">
        <v>28</v>
      </c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4"/>
      <c r="CI99" s="395"/>
      <c r="CJ99" s="396"/>
    </row>
    <row r="100" spans="1:88" s="56" customFormat="1" ht="13.5" customHeight="1" x14ac:dyDescent="0.15">
      <c r="A100" s="75"/>
      <c r="B100" s="70"/>
      <c r="C100" s="375"/>
      <c r="D100" s="375"/>
      <c r="E100" s="375"/>
      <c r="F100" s="69"/>
      <c r="G100" s="95"/>
      <c r="H100" s="95"/>
      <c r="I100" s="95"/>
      <c r="J100" s="95"/>
      <c r="K100" s="95"/>
      <c r="L100" s="95"/>
      <c r="M100" s="69"/>
      <c r="N100" s="69"/>
      <c r="O100" s="69"/>
      <c r="P100" s="69"/>
      <c r="Q100" s="74"/>
      <c r="R100" s="83" t="s">
        <v>27</v>
      </c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1"/>
      <c r="CI100" s="371"/>
      <c r="CJ100" s="372"/>
    </row>
    <row r="101" spans="1:88" s="56" customFormat="1" ht="13.5" customHeight="1" x14ac:dyDescent="0.15">
      <c r="A101" s="75"/>
      <c r="B101" s="376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7"/>
      <c r="R101" s="70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371"/>
      <c r="CJ101" s="372"/>
    </row>
    <row r="102" spans="1:88" s="56" customFormat="1" ht="13.5" customHeight="1" x14ac:dyDescent="0.15">
      <c r="A102" s="79"/>
      <c r="B102" s="376"/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7"/>
      <c r="R102" s="70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371"/>
      <c r="CJ102" s="372"/>
    </row>
    <row r="103" spans="1:88" s="56" customFormat="1" ht="13.5" customHeight="1" x14ac:dyDescent="0.15">
      <c r="A103" s="80"/>
      <c r="B103" s="376"/>
      <c r="C103" s="375"/>
      <c r="D103" s="375"/>
      <c r="E103" s="375"/>
      <c r="F103" s="375"/>
      <c r="G103" s="375"/>
      <c r="H103" s="375"/>
      <c r="I103" s="375"/>
      <c r="J103" s="375"/>
      <c r="K103" s="375"/>
      <c r="L103" s="375"/>
      <c r="M103" s="375"/>
      <c r="N103" s="375"/>
      <c r="O103" s="375"/>
      <c r="P103" s="375"/>
      <c r="Q103" s="377"/>
      <c r="R103" s="70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371"/>
      <c r="CJ103" s="372"/>
    </row>
    <row r="104" spans="1:88" s="56" customFormat="1" ht="13.5" customHeight="1" x14ac:dyDescent="0.15">
      <c r="A104" s="79"/>
      <c r="B104" s="70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9"/>
      <c r="R104" s="70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74"/>
      <c r="CI104" s="371"/>
      <c r="CJ104" s="372"/>
    </row>
    <row r="105" spans="1:88" s="56" customFormat="1" ht="13.5" customHeight="1" x14ac:dyDescent="0.15">
      <c r="A105" s="75"/>
      <c r="B105" s="70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74"/>
      <c r="R105" s="94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2"/>
      <c r="CI105" s="371"/>
      <c r="CJ105" s="372"/>
    </row>
    <row r="106" spans="1:88" s="56" customFormat="1" ht="13.5" customHeight="1" x14ac:dyDescent="0.15">
      <c r="A106" s="380" t="s">
        <v>26</v>
      </c>
      <c r="B106" s="381"/>
      <c r="C106" s="382"/>
      <c r="D106" s="383"/>
      <c r="E106" s="383"/>
      <c r="F106" s="383"/>
      <c r="G106" s="383"/>
      <c r="H106" s="383"/>
      <c r="I106" s="383"/>
      <c r="J106" s="383"/>
      <c r="K106" s="383"/>
      <c r="L106" s="383"/>
      <c r="M106" s="383"/>
      <c r="N106" s="383"/>
      <c r="O106" s="383"/>
      <c r="P106" s="383"/>
      <c r="Q106" s="384"/>
      <c r="R106" s="70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74"/>
      <c r="CI106" s="371"/>
      <c r="CJ106" s="372"/>
    </row>
    <row r="107" spans="1:88" s="56" customFormat="1" ht="13.5" customHeight="1" x14ac:dyDescent="0.15">
      <c r="A107" s="390" t="s">
        <v>25</v>
      </c>
      <c r="B107" s="391"/>
      <c r="C107" s="391"/>
      <c r="D107" s="73"/>
      <c r="E107" s="71" t="s">
        <v>24</v>
      </c>
      <c r="F107" s="72" t="s">
        <v>23</v>
      </c>
      <c r="G107" s="392"/>
      <c r="H107" s="392"/>
      <c r="I107" s="71" t="s">
        <v>21</v>
      </c>
      <c r="J107" s="72" t="s">
        <v>22</v>
      </c>
      <c r="K107" s="392"/>
      <c r="L107" s="392"/>
      <c r="M107" s="71" t="s">
        <v>21</v>
      </c>
      <c r="N107" s="71" t="s">
        <v>20</v>
      </c>
      <c r="O107" s="392">
        <f>G107+K107</f>
        <v>0</v>
      </c>
      <c r="P107" s="392"/>
      <c r="Q107" s="393"/>
      <c r="R107" s="70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74"/>
      <c r="CI107" s="371"/>
      <c r="CJ107" s="372"/>
    </row>
    <row r="108" spans="1:88" s="56" customFormat="1" ht="13.5" customHeight="1" x14ac:dyDescent="0.15">
      <c r="A108" s="345" t="s">
        <v>6</v>
      </c>
      <c r="B108" s="346"/>
      <c r="C108" s="346"/>
      <c r="D108" s="68"/>
      <c r="E108" s="66" t="s">
        <v>24</v>
      </c>
      <c r="F108" s="67" t="s">
        <v>23</v>
      </c>
      <c r="G108" s="346"/>
      <c r="H108" s="346"/>
      <c r="I108" s="66" t="s">
        <v>21</v>
      </c>
      <c r="J108" s="67" t="s">
        <v>22</v>
      </c>
      <c r="K108" s="346"/>
      <c r="L108" s="346"/>
      <c r="M108" s="66" t="s">
        <v>21</v>
      </c>
      <c r="N108" s="66" t="s">
        <v>20</v>
      </c>
      <c r="O108" s="346">
        <f>G108+K108</f>
        <v>0</v>
      </c>
      <c r="P108" s="346"/>
      <c r="Q108" s="347"/>
      <c r="R108" s="65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91"/>
      <c r="CI108" s="373"/>
      <c r="CJ108" s="374"/>
    </row>
    <row r="109" spans="1:88" s="56" customFormat="1" ht="13.5" customHeight="1" x14ac:dyDescent="0.15">
      <c r="A109" s="90"/>
      <c r="B109" s="89"/>
      <c r="C109" s="394"/>
      <c r="D109" s="394"/>
      <c r="E109" s="394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7"/>
      <c r="R109" s="86" t="s">
        <v>28</v>
      </c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4"/>
      <c r="CI109" s="395"/>
      <c r="CJ109" s="396"/>
    </row>
    <row r="110" spans="1:88" s="56" customFormat="1" ht="13.5" customHeight="1" x14ac:dyDescent="0.15">
      <c r="A110" s="75"/>
      <c r="B110" s="70"/>
      <c r="C110" s="375"/>
      <c r="D110" s="375"/>
      <c r="E110" s="375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74"/>
      <c r="R110" s="83" t="s">
        <v>27</v>
      </c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1"/>
      <c r="CI110" s="371"/>
      <c r="CJ110" s="372"/>
    </row>
    <row r="111" spans="1:88" s="56" customFormat="1" ht="13.5" customHeight="1" x14ac:dyDescent="0.15">
      <c r="A111" s="75"/>
      <c r="B111" s="376"/>
      <c r="C111" s="375"/>
      <c r="D111" s="375"/>
      <c r="E111" s="375"/>
      <c r="F111" s="375"/>
      <c r="G111" s="375"/>
      <c r="H111" s="375"/>
      <c r="I111" s="375"/>
      <c r="J111" s="375"/>
      <c r="K111" s="375"/>
      <c r="L111" s="375"/>
      <c r="M111" s="375"/>
      <c r="N111" s="375"/>
      <c r="O111" s="375"/>
      <c r="P111" s="375"/>
      <c r="Q111" s="377"/>
      <c r="R111" s="70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74"/>
      <c r="CI111" s="371"/>
      <c r="CJ111" s="372"/>
    </row>
    <row r="112" spans="1:88" s="56" customFormat="1" ht="13.5" customHeight="1" x14ac:dyDescent="0.15">
      <c r="A112" s="79"/>
      <c r="B112" s="376"/>
      <c r="C112" s="375"/>
      <c r="D112" s="375"/>
      <c r="E112" s="375"/>
      <c r="F112" s="375"/>
      <c r="G112" s="375"/>
      <c r="H112" s="375"/>
      <c r="I112" s="375"/>
      <c r="J112" s="375"/>
      <c r="K112" s="375"/>
      <c r="L112" s="375"/>
      <c r="M112" s="375"/>
      <c r="N112" s="375"/>
      <c r="O112" s="375"/>
      <c r="P112" s="375"/>
      <c r="Q112" s="377"/>
      <c r="R112" s="70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74"/>
      <c r="CI112" s="371"/>
      <c r="CJ112" s="372"/>
    </row>
    <row r="113" spans="1:88" s="56" customFormat="1" ht="13.5" customHeight="1" x14ac:dyDescent="0.15">
      <c r="A113" s="80"/>
      <c r="B113" s="376"/>
      <c r="C113" s="375"/>
      <c r="D113" s="375"/>
      <c r="E113" s="375"/>
      <c r="F113" s="375"/>
      <c r="G113" s="375"/>
      <c r="H113" s="375"/>
      <c r="I113" s="375"/>
      <c r="J113" s="375"/>
      <c r="K113" s="375"/>
      <c r="L113" s="375"/>
      <c r="M113" s="375"/>
      <c r="N113" s="375"/>
      <c r="O113" s="375"/>
      <c r="P113" s="375"/>
      <c r="Q113" s="377"/>
      <c r="R113" s="70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74"/>
      <c r="CI113" s="371"/>
      <c r="CJ113" s="372"/>
    </row>
    <row r="114" spans="1:88" s="56" customFormat="1" ht="13.5" customHeight="1" x14ac:dyDescent="0.15">
      <c r="A114" s="79"/>
      <c r="B114" s="70"/>
      <c r="C114" s="378"/>
      <c r="D114" s="378"/>
      <c r="E114" s="378"/>
      <c r="F114" s="378"/>
      <c r="G114" s="378"/>
      <c r="H114" s="378"/>
      <c r="I114" s="378"/>
      <c r="J114" s="378"/>
      <c r="K114" s="378"/>
      <c r="L114" s="378"/>
      <c r="M114" s="378"/>
      <c r="N114" s="378"/>
      <c r="O114" s="378"/>
      <c r="P114" s="378"/>
      <c r="Q114" s="379"/>
      <c r="R114" s="78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6"/>
      <c r="CI114" s="371"/>
      <c r="CJ114" s="372"/>
    </row>
    <row r="115" spans="1:88" s="56" customFormat="1" ht="13.5" customHeight="1" x14ac:dyDescent="0.15">
      <c r="A115" s="75"/>
      <c r="B115" s="70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74"/>
      <c r="R115" s="70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371"/>
      <c r="CJ115" s="372"/>
    </row>
    <row r="116" spans="1:88" s="56" customFormat="1" ht="13.5" customHeight="1" x14ac:dyDescent="0.15">
      <c r="A116" s="380" t="s">
        <v>26</v>
      </c>
      <c r="B116" s="381"/>
      <c r="C116" s="382"/>
      <c r="D116" s="383"/>
      <c r="E116" s="383"/>
      <c r="F116" s="383"/>
      <c r="G116" s="383"/>
      <c r="H116" s="383"/>
      <c r="I116" s="383"/>
      <c r="J116" s="383"/>
      <c r="K116" s="383"/>
      <c r="L116" s="383"/>
      <c r="M116" s="383"/>
      <c r="N116" s="383"/>
      <c r="O116" s="383"/>
      <c r="P116" s="383"/>
      <c r="Q116" s="384"/>
      <c r="R116" s="70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371"/>
      <c r="CJ116" s="372"/>
    </row>
    <row r="117" spans="1:88" s="56" customFormat="1" ht="13.5" customHeight="1" x14ac:dyDescent="0.15">
      <c r="A117" s="390" t="s">
        <v>25</v>
      </c>
      <c r="B117" s="391"/>
      <c r="C117" s="391"/>
      <c r="D117" s="73"/>
      <c r="E117" s="71" t="s">
        <v>24</v>
      </c>
      <c r="F117" s="72" t="s">
        <v>23</v>
      </c>
      <c r="G117" s="392"/>
      <c r="H117" s="392"/>
      <c r="I117" s="71" t="s">
        <v>21</v>
      </c>
      <c r="J117" s="72" t="s">
        <v>22</v>
      </c>
      <c r="K117" s="392"/>
      <c r="L117" s="392"/>
      <c r="M117" s="71" t="s">
        <v>21</v>
      </c>
      <c r="N117" s="71" t="s">
        <v>20</v>
      </c>
      <c r="O117" s="392">
        <f>G117+K117</f>
        <v>0</v>
      </c>
      <c r="P117" s="392"/>
      <c r="Q117" s="393"/>
      <c r="R117" s="70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371"/>
      <c r="CJ117" s="372"/>
    </row>
    <row r="118" spans="1:88" s="56" customFormat="1" ht="13.5" customHeight="1" x14ac:dyDescent="0.15">
      <c r="A118" s="345" t="s">
        <v>6</v>
      </c>
      <c r="B118" s="346"/>
      <c r="C118" s="346"/>
      <c r="D118" s="68"/>
      <c r="E118" s="66" t="s">
        <v>24</v>
      </c>
      <c r="F118" s="67" t="s">
        <v>23</v>
      </c>
      <c r="G118" s="346"/>
      <c r="H118" s="346"/>
      <c r="I118" s="66" t="s">
        <v>21</v>
      </c>
      <c r="J118" s="67" t="s">
        <v>22</v>
      </c>
      <c r="K118" s="346"/>
      <c r="L118" s="346"/>
      <c r="M118" s="66" t="s">
        <v>21</v>
      </c>
      <c r="N118" s="66" t="s">
        <v>20</v>
      </c>
      <c r="O118" s="346">
        <f>G118+K118</f>
        <v>0</v>
      </c>
      <c r="P118" s="346"/>
      <c r="Q118" s="347"/>
      <c r="R118" s="65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373"/>
      <c r="CJ118" s="374"/>
    </row>
    <row r="119" spans="1:88" s="56" customFormat="1" ht="13.5" customHeight="1" x14ac:dyDescent="0.15">
      <c r="A119" s="397"/>
      <c r="B119" s="351" t="s">
        <v>19</v>
      </c>
      <c r="C119" s="352"/>
      <c r="D119" s="352"/>
      <c r="E119" s="352"/>
      <c r="F119" s="352"/>
      <c r="G119" s="352"/>
      <c r="H119" s="352"/>
      <c r="I119" s="352"/>
      <c r="J119" s="352"/>
      <c r="K119" s="352"/>
      <c r="L119" s="352"/>
      <c r="M119" s="352"/>
      <c r="N119" s="352"/>
      <c r="O119" s="352"/>
      <c r="P119" s="352"/>
      <c r="Q119" s="353"/>
      <c r="R119" s="62"/>
      <c r="S119" s="62"/>
      <c r="T119" s="61"/>
      <c r="U119" s="61"/>
      <c r="V119" s="63"/>
      <c r="W119" s="61"/>
      <c r="X119" s="61"/>
      <c r="Y119" s="61"/>
      <c r="Z119" s="61"/>
      <c r="AA119" s="62"/>
      <c r="AB119" s="61"/>
      <c r="AC119" s="61"/>
      <c r="AD119" s="63"/>
      <c r="AE119" s="61"/>
      <c r="AF119" s="61"/>
      <c r="AG119" s="61"/>
      <c r="AH119" s="61"/>
      <c r="AI119" s="62"/>
      <c r="AJ119" s="61"/>
      <c r="AK119" s="61"/>
      <c r="AL119" s="63"/>
      <c r="AM119" s="61"/>
      <c r="AN119" s="61"/>
      <c r="AO119" s="61"/>
      <c r="AP119" s="61"/>
      <c r="AQ119" s="62"/>
      <c r="AR119" s="61"/>
      <c r="AS119" s="61"/>
      <c r="AT119" s="63"/>
      <c r="AU119" s="61"/>
      <c r="AV119" s="61"/>
      <c r="AW119" s="61"/>
      <c r="AX119" s="61"/>
      <c r="AY119" s="62"/>
      <c r="AZ119" s="61"/>
      <c r="BA119" s="61"/>
      <c r="BB119" s="63"/>
      <c r="BC119" s="61"/>
      <c r="BD119" s="61"/>
      <c r="BE119" s="61"/>
      <c r="BF119" s="61"/>
      <c r="BG119" s="62"/>
      <c r="BH119" s="61"/>
      <c r="BI119" s="61"/>
      <c r="BJ119" s="63"/>
      <c r="BK119" s="61"/>
      <c r="BL119" s="61"/>
      <c r="BM119" s="61"/>
      <c r="BN119" s="61"/>
      <c r="BO119" s="62"/>
      <c r="BP119" s="61"/>
      <c r="BQ119" s="61"/>
      <c r="BR119" s="63"/>
      <c r="BS119" s="61"/>
      <c r="BT119" s="61"/>
      <c r="BU119" s="61"/>
      <c r="BV119" s="61"/>
      <c r="BW119" s="62"/>
      <c r="BX119" s="61"/>
      <c r="BY119" s="61"/>
      <c r="BZ119" s="63"/>
      <c r="CA119" s="61"/>
      <c r="CB119" s="61"/>
      <c r="CC119" s="61"/>
      <c r="CD119" s="61"/>
      <c r="CE119" s="62"/>
      <c r="CF119" s="61"/>
      <c r="CG119" s="61"/>
      <c r="CH119" s="61"/>
      <c r="CI119" s="60"/>
      <c r="CJ119" s="59"/>
    </row>
    <row r="120" spans="1:88" s="56" customFormat="1" ht="13.5" customHeight="1" x14ac:dyDescent="0.15">
      <c r="A120" s="398"/>
      <c r="B120" s="399"/>
      <c r="C120" s="400"/>
      <c r="D120" s="400"/>
      <c r="E120" s="400"/>
      <c r="F120" s="400"/>
      <c r="G120" s="400"/>
      <c r="H120" s="400"/>
      <c r="I120" s="400"/>
      <c r="J120" s="400"/>
      <c r="K120" s="400"/>
      <c r="L120" s="400"/>
      <c r="M120" s="400"/>
      <c r="N120" s="400"/>
      <c r="O120" s="400"/>
      <c r="P120" s="400"/>
      <c r="Q120" s="401"/>
      <c r="R120" s="402">
        <v>6</v>
      </c>
      <c r="S120" s="403"/>
      <c r="T120" s="57"/>
      <c r="U120" s="57"/>
      <c r="V120" s="403">
        <v>7</v>
      </c>
      <c r="W120" s="403"/>
      <c r="X120" s="57"/>
      <c r="Y120" s="57"/>
      <c r="Z120" s="403">
        <v>8</v>
      </c>
      <c r="AA120" s="403"/>
      <c r="AB120" s="57"/>
      <c r="AC120" s="57"/>
      <c r="AD120" s="403">
        <v>9</v>
      </c>
      <c r="AE120" s="403"/>
      <c r="AF120" s="57"/>
      <c r="AG120" s="57"/>
      <c r="AH120" s="403">
        <v>10</v>
      </c>
      <c r="AI120" s="403"/>
      <c r="AJ120" s="57"/>
      <c r="AK120" s="57"/>
      <c r="AL120" s="403">
        <v>11</v>
      </c>
      <c r="AM120" s="403"/>
      <c r="AN120" s="57"/>
      <c r="AO120" s="57"/>
      <c r="AP120" s="403">
        <v>12</v>
      </c>
      <c r="AQ120" s="403"/>
      <c r="AR120" s="57"/>
      <c r="AS120" s="57"/>
      <c r="AT120" s="403">
        <v>13</v>
      </c>
      <c r="AU120" s="403"/>
      <c r="AV120" s="57"/>
      <c r="AW120" s="57"/>
      <c r="AX120" s="403">
        <v>14</v>
      </c>
      <c r="AY120" s="403"/>
      <c r="AZ120" s="57"/>
      <c r="BA120" s="57"/>
      <c r="BB120" s="403">
        <v>15</v>
      </c>
      <c r="BC120" s="403"/>
      <c r="BD120" s="57"/>
      <c r="BE120" s="57"/>
      <c r="BF120" s="403">
        <v>16</v>
      </c>
      <c r="BG120" s="403"/>
      <c r="BH120" s="57"/>
      <c r="BI120" s="57"/>
      <c r="BJ120" s="403">
        <v>17</v>
      </c>
      <c r="BK120" s="403"/>
      <c r="BL120" s="57"/>
      <c r="BM120" s="57"/>
      <c r="BN120" s="403">
        <v>18</v>
      </c>
      <c r="BO120" s="403"/>
      <c r="BP120" s="57"/>
      <c r="BQ120" s="57"/>
      <c r="BR120" s="403">
        <v>19</v>
      </c>
      <c r="BS120" s="403"/>
      <c r="BT120" s="57"/>
      <c r="BU120" s="57"/>
      <c r="BV120" s="403">
        <v>20</v>
      </c>
      <c r="BW120" s="403"/>
      <c r="BX120" s="57"/>
      <c r="BY120" s="57"/>
      <c r="BZ120" s="403">
        <v>21</v>
      </c>
      <c r="CA120" s="403"/>
      <c r="CB120" s="57"/>
      <c r="CC120" s="57"/>
      <c r="CD120" s="403">
        <v>22</v>
      </c>
      <c r="CE120" s="403"/>
      <c r="CF120" s="58"/>
      <c r="CG120" s="58"/>
      <c r="CH120" s="57"/>
      <c r="CI120" s="402" t="s">
        <v>18</v>
      </c>
      <c r="CJ120" s="404"/>
    </row>
    <row r="121" spans="1:88" s="56" customFormat="1" ht="13.5" customHeight="1" x14ac:dyDescent="0.15">
      <c r="A121" s="339" t="s">
        <v>32</v>
      </c>
      <c r="B121" s="339"/>
      <c r="C121" s="339"/>
      <c r="D121" s="339"/>
      <c r="E121" s="339"/>
      <c r="F121" s="339"/>
      <c r="G121" s="339"/>
      <c r="H121" s="339"/>
      <c r="I121" s="339"/>
      <c r="J121" s="339"/>
      <c r="K121" s="339"/>
      <c r="L121" s="339"/>
      <c r="M121" s="339"/>
      <c r="N121" s="341" t="e">
        <f>#REF!</f>
        <v>#REF!</v>
      </c>
      <c r="O121" s="341"/>
      <c r="P121" s="341"/>
      <c r="Q121" s="333" t="s">
        <v>31</v>
      </c>
      <c r="R121" s="333"/>
      <c r="S121" s="341" t="e">
        <f>#REF!</f>
        <v>#REF!</v>
      </c>
      <c r="T121" s="341"/>
      <c r="U121" s="341"/>
      <c r="V121" s="333" t="s">
        <v>30</v>
      </c>
      <c r="W121" s="333"/>
      <c r="X121" s="333" t="s">
        <v>29</v>
      </c>
      <c r="Y121" s="335" t="e">
        <f>#REF!</f>
        <v>#REF!</v>
      </c>
      <c r="Z121" s="335"/>
      <c r="AA121" s="333" t="s">
        <v>12</v>
      </c>
      <c r="AB121" s="113"/>
      <c r="AC121" s="333">
        <v>3</v>
      </c>
      <c r="AD121" s="333"/>
      <c r="AE121" s="337"/>
      <c r="AF121" s="333">
        <f>IF(A6&gt;0,1,0)+IF(A62&gt;0,1,0)+IF(A128&gt;0,1,0)</f>
        <v>0</v>
      </c>
      <c r="AG121" s="333"/>
      <c r="AH121" s="114"/>
      <c r="AI121" s="114"/>
      <c r="AJ121" s="114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2"/>
      <c r="CA121" s="112"/>
      <c r="CB121" s="112"/>
      <c r="CC121" s="112"/>
      <c r="CD121" s="112"/>
      <c r="CE121" s="112"/>
      <c r="CF121" s="112"/>
      <c r="CG121" s="112"/>
      <c r="CH121" s="112"/>
      <c r="CI121" s="111"/>
      <c r="CJ121" s="111"/>
    </row>
    <row r="122" spans="1:88" s="56" customFormat="1" ht="13.5" customHeight="1" x14ac:dyDescent="0.15">
      <c r="A122" s="340"/>
      <c r="B122" s="340"/>
      <c r="C122" s="340"/>
      <c r="D122" s="340"/>
      <c r="E122" s="340"/>
      <c r="F122" s="340"/>
      <c r="G122" s="340"/>
      <c r="H122" s="340"/>
      <c r="I122" s="340"/>
      <c r="J122" s="340"/>
      <c r="K122" s="340"/>
      <c r="L122" s="340"/>
      <c r="M122" s="340"/>
      <c r="N122" s="342"/>
      <c r="O122" s="342"/>
      <c r="P122" s="342"/>
      <c r="Q122" s="334"/>
      <c r="R122" s="334"/>
      <c r="S122" s="342"/>
      <c r="T122" s="342"/>
      <c r="U122" s="342"/>
      <c r="V122" s="334"/>
      <c r="W122" s="334"/>
      <c r="X122" s="334"/>
      <c r="Y122" s="336"/>
      <c r="Z122" s="336"/>
      <c r="AA122" s="334"/>
      <c r="AB122" s="109"/>
      <c r="AC122" s="334"/>
      <c r="AD122" s="334"/>
      <c r="AE122" s="338"/>
      <c r="AF122" s="334"/>
      <c r="AG122" s="334"/>
      <c r="AH122" s="110"/>
      <c r="AI122" s="110"/>
      <c r="AJ122" s="110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8"/>
      <c r="BQ122" s="108"/>
      <c r="BR122" s="108"/>
      <c r="BS122" s="108"/>
      <c r="BT122" s="108"/>
      <c r="BU122" s="108"/>
      <c r="BV122" s="109"/>
      <c r="BW122" s="109"/>
      <c r="BX122" s="109"/>
      <c r="BY122" s="109"/>
      <c r="BZ122" s="109"/>
      <c r="CA122" s="109"/>
      <c r="CB122" s="109"/>
      <c r="CC122" s="109"/>
      <c r="CD122" s="108"/>
      <c r="CE122" s="108"/>
      <c r="CF122" s="108"/>
      <c r="CG122" s="108"/>
      <c r="CH122" s="108"/>
      <c r="CI122" s="107"/>
      <c r="CJ122" s="107"/>
    </row>
    <row r="123" spans="1:88" s="56" customFormat="1" ht="13.5" customHeight="1" x14ac:dyDescent="0.15">
      <c r="A123" s="106"/>
      <c r="B123" s="351" t="s">
        <v>19</v>
      </c>
      <c r="C123" s="352"/>
      <c r="D123" s="352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/>
      <c r="P123" s="352"/>
      <c r="Q123" s="353"/>
      <c r="R123" s="328">
        <v>6</v>
      </c>
      <c r="S123" s="327"/>
      <c r="T123" s="104"/>
      <c r="U123" s="104"/>
      <c r="V123" s="327">
        <v>7</v>
      </c>
      <c r="W123" s="327"/>
      <c r="X123" s="104"/>
      <c r="Y123" s="104"/>
      <c r="Z123" s="327">
        <v>8</v>
      </c>
      <c r="AA123" s="327"/>
      <c r="AB123" s="104"/>
      <c r="AC123" s="104"/>
      <c r="AD123" s="327">
        <v>9</v>
      </c>
      <c r="AE123" s="327"/>
      <c r="AF123" s="104"/>
      <c r="AG123" s="104"/>
      <c r="AH123" s="327">
        <v>10</v>
      </c>
      <c r="AI123" s="327"/>
      <c r="AJ123" s="104"/>
      <c r="AK123" s="104"/>
      <c r="AL123" s="327">
        <v>11</v>
      </c>
      <c r="AM123" s="327"/>
      <c r="AN123" s="104"/>
      <c r="AO123" s="104"/>
      <c r="AP123" s="327">
        <v>12</v>
      </c>
      <c r="AQ123" s="327"/>
      <c r="AR123" s="104"/>
      <c r="AS123" s="104"/>
      <c r="AT123" s="327">
        <v>13</v>
      </c>
      <c r="AU123" s="327"/>
      <c r="AV123" s="104"/>
      <c r="AW123" s="104"/>
      <c r="AX123" s="327">
        <v>14</v>
      </c>
      <c r="AY123" s="327"/>
      <c r="AZ123" s="104"/>
      <c r="BA123" s="104"/>
      <c r="BB123" s="327">
        <v>15</v>
      </c>
      <c r="BC123" s="327"/>
      <c r="BD123" s="104"/>
      <c r="BE123" s="104"/>
      <c r="BF123" s="327">
        <v>16</v>
      </c>
      <c r="BG123" s="327"/>
      <c r="BH123" s="104"/>
      <c r="BI123" s="104"/>
      <c r="BJ123" s="327">
        <v>17</v>
      </c>
      <c r="BK123" s="327"/>
      <c r="BL123" s="104"/>
      <c r="BM123" s="104"/>
      <c r="BN123" s="327">
        <v>18</v>
      </c>
      <c r="BO123" s="327"/>
      <c r="BP123" s="104"/>
      <c r="BQ123" s="104"/>
      <c r="BR123" s="327">
        <v>19</v>
      </c>
      <c r="BS123" s="327"/>
      <c r="BT123" s="104"/>
      <c r="BU123" s="104"/>
      <c r="BV123" s="327">
        <v>20</v>
      </c>
      <c r="BW123" s="327"/>
      <c r="BX123" s="104"/>
      <c r="BY123" s="104"/>
      <c r="BZ123" s="327">
        <v>21</v>
      </c>
      <c r="CA123" s="327"/>
      <c r="CB123" s="104"/>
      <c r="CC123" s="104"/>
      <c r="CD123" s="327">
        <v>22</v>
      </c>
      <c r="CE123" s="327"/>
      <c r="CF123" s="105"/>
      <c r="CG123" s="105"/>
      <c r="CH123" s="104"/>
      <c r="CI123" s="328" t="s">
        <v>18</v>
      </c>
      <c r="CJ123" s="329"/>
    </row>
    <row r="124" spans="1:88" s="56" customFormat="1" ht="13.5" customHeight="1" x14ac:dyDescent="0.15">
      <c r="A124" s="103"/>
      <c r="B124" s="399"/>
      <c r="C124" s="400"/>
      <c r="D124" s="400"/>
      <c r="E124" s="400"/>
      <c r="F124" s="400"/>
      <c r="G124" s="400"/>
      <c r="H124" s="400"/>
      <c r="I124" s="400"/>
      <c r="J124" s="400"/>
      <c r="K124" s="400"/>
      <c r="L124" s="400"/>
      <c r="M124" s="400"/>
      <c r="N124" s="400"/>
      <c r="O124" s="400"/>
      <c r="P124" s="400"/>
      <c r="Q124" s="401"/>
      <c r="R124" s="101"/>
      <c r="S124" s="101"/>
      <c r="T124" s="100"/>
      <c r="U124" s="100"/>
      <c r="V124" s="102"/>
      <c r="W124" s="100"/>
      <c r="X124" s="100"/>
      <c r="Y124" s="100"/>
      <c r="Z124" s="100"/>
      <c r="AA124" s="101"/>
      <c r="AB124" s="100"/>
      <c r="AC124" s="100"/>
      <c r="AD124" s="102"/>
      <c r="AE124" s="100"/>
      <c r="AF124" s="100"/>
      <c r="AG124" s="100"/>
      <c r="AH124" s="100"/>
      <c r="AI124" s="101"/>
      <c r="AJ124" s="100"/>
      <c r="AK124" s="100"/>
      <c r="AL124" s="102"/>
      <c r="AM124" s="100"/>
      <c r="AN124" s="100"/>
      <c r="AO124" s="100"/>
      <c r="AP124" s="100"/>
      <c r="AQ124" s="101"/>
      <c r="AR124" s="100"/>
      <c r="AS124" s="100"/>
      <c r="AT124" s="102"/>
      <c r="AU124" s="100"/>
      <c r="AV124" s="100"/>
      <c r="AW124" s="100"/>
      <c r="AX124" s="100"/>
      <c r="AY124" s="101"/>
      <c r="AZ124" s="100"/>
      <c r="BA124" s="100"/>
      <c r="BB124" s="102"/>
      <c r="BC124" s="100"/>
      <c r="BD124" s="100"/>
      <c r="BE124" s="100"/>
      <c r="BF124" s="100"/>
      <c r="BG124" s="101"/>
      <c r="BH124" s="100"/>
      <c r="BI124" s="100"/>
      <c r="BJ124" s="102"/>
      <c r="BK124" s="100"/>
      <c r="BL124" s="100"/>
      <c r="BM124" s="100"/>
      <c r="BN124" s="100"/>
      <c r="BO124" s="101"/>
      <c r="BP124" s="100"/>
      <c r="BQ124" s="100"/>
      <c r="BR124" s="102"/>
      <c r="BS124" s="100"/>
      <c r="BT124" s="100"/>
      <c r="BU124" s="100"/>
      <c r="BV124" s="100"/>
      <c r="BW124" s="101"/>
      <c r="BX124" s="100"/>
      <c r="BY124" s="100"/>
      <c r="BZ124" s="102"/>
      <c r="CA124" s="100"/>
      <c r="CB124" s="100"/>
      <c r="CC124" s="100"/>
      <c r="CD124" s="100"/>
      <c r="CE124" s="101"/>
      <c r="CF124" s="100"/>
      <c r="CG124" s="100"/>
      <c r="CH124" s="100"/>
      <c r="CI124" s="99"/>
      <c r="CJ124" s="98"/>
    </row>
    <row r="125" spans="1:88" s="56" customFormat="1" ht="13.5" customHeight="1" x14ac:dyDescent="0.15">
      <c r="A125" s="90"/>
      <c r="B125" s="89"/>
      <c r="C125" s="394"/>
      <c r="D125" s="394"/>
      <c r="E125" s="394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7"/>
      <c r="R125" s="86" t="s">
        <v>28</v>
      </c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4"/>
      <c r="CI125" s="395"/>
      <c r="CJ125" s="396"/>
    </row>
    <row r="126" spans="1:88" s="56" customFormat="1" ht="13.5" customHeight="1" x14ac:dyDescent="0.15">
      <c r="A126" s="75"/>
      <c r="B126" s="70"/>
      <c r="C126" s="375"/>
      <c r="D126" s="375"/>
      <c r="E126" s="375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74"/>
      <c r="R126" s="83" t="s">
        <v>27</v>
      </c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2"/>
      <c r="BW126" s="82"/>
      <c r="BX126" s="82"/>
      <c r="BY126" s="82"/>
      <c r="BZ126" s="82"/>
      <c r="CA126" s="82"/>
      <c r="CB126" s="82"/>
      <c r="CC126" s="82"/>
      <c r="CD126" s="82"/>
      <c r="CE126" s="82"/>
      <c r="CF126" s="82"/>
      <c r="CG126" s="82"/>
      <c r="CH126" s="81"/>
      <c r="CI126" s="371"/>
      <c r="CJ126" s="372"/>
    </row>
    <row r="127" spans="1:88" s="56" customFormat="1" ht="13.5" customHeight="1" x14ac:dyDescent="0.15">
      <c r="A127" s="75"/>
      <c r="B127" s="376"/>
      <c r="C127" s="375"/>
      <c r="D127" s="375"/>
      <c r="E127" s="375"/>
      <c r="F127" s="375"/>
      <c r="G127" s="375"/>
      <c r="H127" s="375"/>
      <c r="I127" s="375"/>
      <c r="J127" s="375"/>
      <c r="K127" s="375"/>
      <c r="L127" s="375"/>
      <c r="M127" s="375"/>
      <c r="N127" s="375"/>
      <c r="O127" s="375"/>
      <c r="P127" s="375"/>
      <c r="Q127" s="377"/>
      <c r="R127" s="70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371"/>
      <c r="CJ127" s="372"/>
    </row>
    <row r="128" spans="1:88" s="56" customFormat="1" ht="13.5" customHeight="1" x14ac:dyDescent="0.15">
      <c r="A128" s="79"/>
      <c r="B128" s="376"/>
      <c r="C128" s="375"/>
      <c r="D128" s="375"/>
      <c r="E128" s="375"/>
      <c r="F128" s="375"/>
      <c r="G128" s="375"/>
      <c r="H128" s="375"/>
      <c r="I128" s="375"/>
      <c r="J128" s="375"/>
      <c r="K128" s="375"/>
      <c r="L128" s="375"/>
      <c r="M128" s="375"/>
      <c r="N128" s="375"/>
      <c r="O128" s="375"/>
      <c r="P128" s="375"/>
      <c r="Q128" s="377"/>
      <c r="R128" s="70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371"/>
      <c r="CJ128" s="372"/>
    </row>
    <row r="129" spans="1:99" s="56" customFormat="1" ht="4.5" customHeight="1" x14ac:dyDescent="0.15">
      <c r="A129" s="80"/>
      <c r="B129" s="376"/>
      <c r="C129" s="375"/>
      <c r="D129" s="375"/>
      <c r="E129" s="375"/>
      <c r="F129" s="375"/>
      <c r="G129" s="375"/>
      <c r="H129" s="375"/>
      <c r="I129" s="375"/>
      <c r="J129" s="375"/>
      <c r="K129" s="375"/>
      <c r="L129" s="375"/>
      <c r="M129" s="375"/>
      <c r="N129" s="375"/>
      <c r="O129" s="375"/>
      <c r="P129" s="375"/>
      <c r="Q129" s="377"/>
      <c r="R129" s="70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371"/>
      <c r="CJ129" s="372"/>
      <c r="CO129" s="97"/>
    </row>
    <row r="130" spans="1:99" s="56" customFormat="1" ht="13.5" customHeight="1" x14ac:dyDescent="0.15">
      <c r="A130" s="79"/>
      <c r="B130" s="70"/>
      <c r="C130" s="378"/>
      <c r="D130" s="378"/>
      <c r="E130" s="378"/>
      <c r="F130" s="378"/>
      <c r="G130" s="378"/>
      <c r="H130" s="378"/>
      <c r="I130" s="378"/>
      <c r="J130" s="378"/>
      <c r="K130" s="378"/>
      <c r="L130" s="378"/>
      <c r="M130" s="378"/>
      <c r="N130" s="378"/>
      <c r="O130" s="378"/>
      <c r="P130" s="378"/>
      <c r="Q130" s="379"/>
      <c r="R130" s="70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74"/>
      <c r="CI130" s="371"/>
      <c r="CJ130" s="372"/>
      <c r="CN130" s="97"/>
      <c r="CO130" s="97"/>
      <c r="CR130" s="97"/>
    </row>
    <row r="131" spans="1:99" s="96" customFormat="1" ht="13.5" customHeight="1" x14ac:dyDescent="0.15">
      <c r="A131" s="75"/>
      <c r="B131" s="70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74"/>
      <c r="R131" s="94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2"/>
      <c r="CI131" s="371"/>
      <c r="CJ131" s="372"/>
      <c r="CK131" s="97"/>
      <c r="CL131" s="97"/>
      <c r="CM131" s="97"/>
      <c r="CN131" s="97"/>
      <c r="CO131" s="56"/>
      <c r="CP131" s="97"/>
      <c r="CQ131" s="97"/>
      <c r="CR131" s="97"/>
      <c r="CS131" s="97"/>
      <c r="CT131" s="97"/>
      <c r="CU131" s="97"/>
    </row>
    <row r="132" spans="1:99" s="96" customFormat="1" ht="13.5" customHeight="1" x14ac:dyDescent="0.15">
      <c r="A132" s="380" t="s">
        <v>26</v>
      </c>
      <c r="B132" s="381"/>
      <c r="C132" s="382"/>
      <c r="D132" s="383"/>
      <c r="E132" s="383"/>
      <c r="F132" s="383"/>
      <c r="G132" s="383"/>
      <c r="H132" s="383"/>
      <c r="I132" s="383"/>
      <c r="J132" s="383"/>
      <c r="K132" s="383"/>
      <c r="L132" s="383"/>
      <c r="M132" s="383"/>
      <c r="N132" s="383"/>
      <c r="O132" s="383"/>
      <c r="P132" s="383"/>
      <c r="Q132" s="384"/>
      <c r="R132" s="70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74"/>
      <c r="CI132" s="371"/>
      <c r="CJ132" s="372"/>
      <c r="CK132" s="97"/>
      <c r="CL132" s="97"/>
      <c r="CM132" s="97"/>
      <c r="CN132" s="56"/>
      <c r="CO132" s="56"/>
      <c r="CP132" s="97"/>
      <c r="CQ132" s="97"/>
      <c r="CR132" s="56"/>
      <c r="CS132" s="97"/>
      <c r="CT132" s="97"/>
      <c r="CU132" s="97"/>
    </row>
    <row r="133" spans="1:99" s="56" customFormat="1" ht="13.5" customHeight="1" x14ac:dyDescent="0.15">
      <c r="A133" s="390" t="s">
        <v>25</v>
      </c>
      <c r="B133" s="391"/>
      <c r="C133" s="391"/>
      <c r="D133" s="73"/>
      <c r="E133" s="71" t="s">
        <v>24</v>
      </c>
      <c r="F133" s="72" t="s">
        <v>23</v>
      </c>
      <c r="G133" s="392"/>
      <c r="H133" s="392"/>
      <c r="I133" s="71" t="s">
        <v>21</v>
      </c>
      <c r="J133" s="72" t="s">
        <v>22</v>
      </c>
      <c r="K133" s="392"/>
      <c r="L133" s="392"/>
      <c r="M133" s="71" t="s">
        <v>21</v>
      </c>
      <c r="N133" s="71" t="s">
        <v>20</v>
      </c>
      <c r="O133" s="392">
        <f>G133+K133</f>
        <v>0</v>
      </c>
      <c r="P133" s="392"/>
      <c r="Q133" s="393"/>
      <c r="R133" s="70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74"/>
      <c r="CI133" s="371"/>
      <c r="CJ133" s="372"/>
    </row>
    <row r="134" spans="1:99" s="56" customFormat="1" ht="4.5" customHeight="1" x14ac:dyDescent="0.15">
      <c r="A134" s="345" t="s">
        <v>6</v>
      </c>
      <c r="B134" s="346"/>
      <c r="C134" s="346"/>
      <c r="D134" s="68"/>
      <c r="E134" s="66" t="s">
        <v>24</v>
      </c>
      <c r="F134" s="67" t="s">
        <v>23</v>
      </c>
      <c r="G134" s="346"/>
      <c r="H134" s="346"/>
      <c r="I134" s="66" t="s">
        <v>21</v>
      </c>
      <c r="J134" s="67" t="s">
        <v>22</v>
      </c>
      <c r="K134" s="346"/>
      <c r="L134" s="346"/>
      <c r="M134" s="66" t="s">
        <v>21</v>
      </c>
      <c r="N134" s="66" t="s">
        <v>20</v>
      </c>
      <c r="O134" s="346">
        <f>G134+K134</f>
        <v>0</v>
      </c>
      <c r="P134" s="346"/>
      <c r="Q134" s="347"/>
      <c r="R134" s="65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4"/>
      <c r="CD134" s="64"/>
      <c r="CE134" s="64"/>
      <c r="CF134" s="64"/>
      <c r="CG134" s="64"/>
      <c r="CH134" s="91"/>
      <c r="CI134" s="373"/>
      <c r="CJ134" s="374"/>
    </row>
    <row r="135" spans="1:99" s="56" customFormat="1" ht="13.5" customHeight="1" x14ac:dyDescent="0.15">
      <c r="A135" s="90"/>
      <c r="B135" s="70"/>
      <c r="C135" s="394"/>
      <c r="D135" s="394"/>
      <c r="E135" s="394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74"/>
      <c r="R135" s="86" t="s">
        <v>28</v>
      </c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  <c r="BT135" s="85"/>
      <c r="BU135" s="85"/>
      <c r="BV135" s="85"/>
      <c r="BW135" s="85"/>
      <c r="BX135" s="85"/>
      <c r="BY135" s="85"/>
      <c r="BZ135" s="85"/>
      <c r="CA135" s="85"/>
      <c r="CB135" s="85"/>
      <c r="CC135" s="85"/>
      <c r="CD135" s="85"/>
      <c r="CE135" s="85"/>
      <c r="CF135" s="85"/>
      <c r="CG135" s="85"/>
      <c r="CH135" s="84"/>
      <c r="CI135" s="395"/>
      <c r="CJ135" s="396"/>
    </row>
    <row r="136" spans="1:99" s="56" customFormat="1" ht="13.5" customHeight="1" x14ac:dyDescent="0.15">
      <c r="A136" s="75"/>
      <c r="B136" s="70"/>
      <c r="C136" s="375"/>
      <c r="D136" s="375"/>
      <c r="E136" s="375"/>
      <c r="F136" s="69"/>
      <c r="G136" s="95"/>
      <c r="H136" s="95"/>
      <c r="I136" s="95"/>
      <c r="J136" s="95"/>
      <c r="K136" s="95"/>
      <c r="L136" s="95"/>
      <c r="M136" s="69"/>
      <c r="N136" s="69"/>
      <c r="O136" s="69"/>
      <c r="P136" s="69"/>
      <c r="Q136" s="74"/>
      <c r="R136" s="83" t="s">
        <v>27</v>
      </c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H136" s="81"/>
      <c r="CI136" s="371"/>
      <c r="CJ136" s="372"/>
    </row>
    <row r="137" spans="1:99" s="56" customFormat="1" ht="13.5" customHeight="1" x14ac:dyDescent="0.15">
      <c r="A137" s="75"/>
      <c r="B137" s="376"/>
      <c r="C137" s="375"/>
      <c r="D137" s="375"/>
      <c r="E137" s="375"/>
      <c r="F137" s="375"/>
      <c r="G137" s="375"/>
      <c r="H137" s="375"/>
      <c r="I137" s="375"/>
      <c r="J137" s="375"/>
      <c r="K137" s="375"/>
      <c r="L137" s="375"/>
      <c r="M137" s="375"/>
      <c r="N137" s="375"/>
      <c r="O137" s="375"/>
      <c r="P137" s="375"/>
      <c r="Q137" s="377"/>
      <c r="R137" s="70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74"/>
      <c r="CI137" s="371"/>
      <c r="CJ137" s="372"/>
    </row>
    <row r="138" spans="1:99" s="56" customFormat="1" ht="13.5" customHeight="1" x14ac:dyDescent="0.15">
      <c r="A138" s="79"/>
      <c r="B138" s="376"/>
      <c r="C138" s="375"/>
      <c r="D138" s="375"/>
      <c r="E138" s="375"/>
      <c r="F138" s="375"/>
      <c r="G138" s="375"/>
      <c r="H138" s="375"/>
      <c r="I138" s="375"/>
      <c r="J138" s="375"/>
      <c r="K138" s="375"/>
      <c r="L138" s="375"/>
      <c r="M138" s="375"/>
      <c r="N138" s="375"/>
      <c r="O138" s="375"/>
      <c r="P138" s="375"/>
      <c r="Q138" s="377"/>
      <c r="R138" s="70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74"/>
      <c r="CI138" s="371"/>
      <c r="CJ138" s="372"/>
    </row>
    <row r="139" spans="1:99" s="56" customFormat="1" ht="13.5" customHeight="1" x14ac:dyDescent="0.15">
      <c r="A139" s="80"/>
      <c r="B139" s="376"/>
      <c r="C139" s="375"/>
      <c r="D139" s="375"/>
      <c r="E139" s="375"/>
      <c r="F139" s="375"/>
      <c r="G139" s="375"/>
      <c r="H139" s="375"/>
      <c r="I139" s="375"/>
      <c r="J139" s="375"/>
      <c r="K139" s="375"/>
      <c r="L139" s="375"/>
      <c r="M139" s="375"/>
      <c r="N139" s="375"/>
      <c r="O139" s="375"/>
      <c r="P139" s="375"/>
      <c r="Q139" s="377"/>
      <c r="R139" s="70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74"/>
      <c r="CI139" s="371"/>
      <c r="CJ139" s="372"/>
    </row>
    <row r="140" spans="1:99" s="56" customFormat="1" ht="13.5" customHeight="1" x14ac:dyDescent="0.15">
      <c r="A140" s="79"/>
      <c r="B140" s="70"/>
      <c r="C140" s="378"/>
      <c r="D140" s="378"/>
      <c r="E140" s="378"/>
      <c r="F140" s="378"/>
      <c r="G140" s="378"/>
      <c r="H140" s="378"/>
      <c r="I140" s="378"/>
      <c r="J140" s="378"/>
      <c r="K140" s="378"/>
      <c r="L140" s="378"/>
      <c r="M140" s="378"/>
      <c r="N140" s="378"/>
      <c r="O140" s="378"/>
      <c r="P140" s="378"/>
      <c r="Q140" s="379"/>
      <c r="R140" s="78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6"/>
      <c r="CI140" s="371"/>
      <c r="CJ140" s="372"/>
    </row>
    <row r="141" spans="1:99" s="56" customFormat="1" ht="13.5" customHeight="1" x14ac:dyDescent="0.15">
      <c r="A141" s="75"/>
      <c r="B141" s="70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74"/>
      <c r="R141" s="70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371"/>
      <c r="CJ141" s="372"/>
    </row>
    <row r="142" spans="1:99" s="56" customFormat="1" ht="13.5" customHeight="1" x14ac:dyDescent="0.15">
      <c r="A142" s="380" t="s">
        <v>26</v>
      </c>
      <c r="B142" s="381"/>
      <c r="C142" s="382"/>
      <c r="D142" s="383"/>
      <c r="E142" s="383"/>
      <c r="F142" s="383"/>
      <c r="G142" s="383"/>
      <c r="H142" s="383"/>
      <c r="I142" s="383"/>
      <c r="J142" s="383"/>
      <c r="K142" s="383"/>
      <c r="L142" s="383"/>
      <c r="M142" s="383"/>
      <c r="N142" s="383"/>
      <c r="O142" s="383"/>
      <c r="P142" s="383"/>
      <c r="Q142" s="384"/>
      <c r="R142" s="70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371"/>
      <c r="CJ142" s="372"/>
    </row>
    <row r="143" spans="1:99" s="56" customFormat="1" ht="13.5" customHeight="1" x14ac:dyDescent="0.15">
      <c r="A143" s="390" t="s">
        <v>25</v>
      </c>
      <c r="B143" s="391"/>
      <c r="C143" s="391"/>
      <c r="D143" s="73"/>
      <c r="E143" s="71" t="s">
        <v>24</v>
      </c>
      <c r="F143" s="72" t="s">
        <v>23</v>
      </c>
      <c r="G143" s="392"/>
      <c r="H143" s="392"/>
      <c r="I143" s="71" t="s">
        <v>21</v>
      </c>
      <c r="J143" s="72" t="s">
        <v>22</v>
      </c>
      <c r="K143" s="392"/>
      <c r="L143" s="392"/>
      <c r="M143" s="71" t="s">
        <v>21</v>
      </c>
      <c r="N143" s="71" t="s">
        <v>20</v>
      </c>
      <c r="O143" s="392">
        <f>G143+K143</f>
        <v>0</v>
      </c>
      <c r="P143" s="392"/>
      <c r="Q143" s="393"/>
      <c r="R143" s="70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371"/>
      <c r="CJ143" s="372"/>
    </row>
    <row r="144" spans="1:99" s="56" customFormat="1" ht="13.5" customHeight="1" x14ac:dyDescent="0.15">
      <c r="A144" s="345" t="s">
        <v>6</v>
      </c>
      <c r="B144" s="346"/>
      <c r="C144" s="346"/>
      <c r="D144" s="68"/>
      <c r="E144" s="66" t="s">
        <v>24</v>
      </c>
      <c r="F144" s="67" t="s">
        <v>23</v>
      </c>
      <c r="G144" s="346"/>
      <c r="H144" s="346"/>
      <c r="I144" s="66" t="s">
        <v>21</v>
      </c>
      <c r="J144" s="67" t="s">
        <v>22</v>
      </c>
      <c r="K144" s="346"/>
      <c r="L144" s="346"/>
      <c r="M144" s="66" t="s">
        <v>21</v>
      </c>
      <c r="N144" s="66" t="s">
        <v>20</v>
      </c>
      <c r="O144" s="346">
        <f>G144+K144</f>
        <v>0</v>
      </c>
      <c r="P144" s="346"/>
      <c r="Q144" s="347"/>
      <c r="R144" s="65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  <c r="BX144" s="64"/>
      <c r="BY144" s="64"/>
      <c r="BZ144" s="64"/>
      <c r="CA144" s="64"/>
      <c r="CB144" s="64"/>
      <c r="CC144" s="64"/>
      <c r="CD144" s="64"/>
      <c r="CE144" s="64"/>
      <c r="CF144" s="64"/>
      <c r="CG144" s="64"/>
      <c r="CH144" s="64"/>
      <c r="CI144" s="373"/>
      <c r="CJ144" s="374"/>
    </row>
    <row r="145" spans="1:88" s="56" customFormat="1" ht="13.5" customHeight="1" x14ac:dyDescent="0.15">
      <c r="A145" s="90"/>
      <c r="B145" s="89"/>
      <c r="C145" s="394"/>
      <c r="D145" s="394"/>
      <c r="E145" s="394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7"/>
      <c r="R145" s="86" t="s">
        <v>28</v>
      </c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4"/>
      <c r="CI145" s="395"/>
      <c r="CJ145" s="396"/>
    </row>
    <row r="146" spans="1:88" s="56" customFormat="1" ht="13.5" customHeight="1" x14ac:dyDescent="0.15">
      <c r="A146" s="75"/>
      <c r="B146" s="70"/>
      <c r="C146" s="375"/>
      <c r="D146" s="375"/>
      <c r="E146" s="375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74"/>
      <c r="R146" s="83" t="s">
        <v>27</v>
      </c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1"/>
      <c r="CI146" s="371"/>
      <c r="CJ146" s="372"/>
    </row>
    <row r="147" spans="1:88" s="56" customFormat="1" ht="13.5" customHeight="1" x14ac:dyDescent="0.15">
      <c r="A147" s="75"/>
      <c r="B147" s="376"/>
      <c r="C147" s="375"/>
      <c r="D147" s="375"/>
      <c r="E147" s="375"/>
      <c r="F147" s="375"/>
      <c r="G147" s="375"/>
      <c r="H147" s="375"/>
      <c r="I147" s="375"/>
      <c r="J147" s="375"/>
      <c r="K147" s="375"/>
      <c r="L147" s="375"/>
      <c r="M147" s="375"/>
      <c r="N147" s="375"/>
      <c r="O147" s="375"/>
      <c r="P147" s="375"/>
      <c r="Q147" s="377"/>
      <c r="R147" s="70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371"/>
      <c r="CJ147" s="372"/>
    </row>
    <row r="148" spans="1:88" s="56" customFormat="1" ht="13.5" customHeight="1" x14ac:dyDescent="0.15">
      <c r="A148" s="79"/>
      <c r="B148" s="376"/>
      <c r="C148" s="375"/>
      <c r="D148" s="375"/>
      <c r="E148" s="375"/>
      <c r="F148" s="375"/>
      <c r="G148" s="375"/>
      <c r="H148" s="375"/>
      <c r="I148" s="375"/>
      <c r="J148" s="375"/>
      <c r="K148" s="375"/>
      <c r="L148" s="375"/>
      <c r="M148" s="375"/>
      <c r="N148" s="375"/>
      <c r="O148" s="375"/>
      <c r="P148" s="375"/>
      <c r="Q148" s="377"/>
      <c r="R148" s="70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371"/>
      <c r="CJ148" s="372"/>
    </row>
    <row r="149" spans="1:88" s="56" customFormat="1" ht="13.5" customHeight="1" x14ac:dyDescent="0.15">
      <c r="A149" s="80"/>
      <c r="B149" s="376"/>
      <c r="C149" s="375"/>
      <c r="D149" s="375"/>
      <c r="E149" s="375"/>
      <c r="F149" s="375"/>
      <c r="G149" s="375"/>
      <c r="H149" s="375"/>
      <c r="I149" s="375"/>
      <c r="J149" s="375"/>
      <c r="K149" s="375"/>
      <c r="L149" s="375"/>
      <c r="M149" s="375"/>
      <c r="N149" s="375"/>
      <c r="O149" s="375"/>
      <c r="P149" s="375"/>
      <c r="Q149" s="377"/>
      <c r="R149" s="70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371"/>
      <c r="CJ149" s="372"/>
    </row>
    <row r="150" spans="1:88" s="56" customFormat="1" ht="13.5" customHeight="1" x14ac:dyDescent="0.15">
      <c r="A150" s="79"/>
      <c r="B150" s="70"/>
      <c r="C150" s="378"/>
      <c r="D150" s="378"/>
      <c r="E150" s="378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9"/>
      <c r="R150" s="70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74"/>
      <c r="CI150" s="371"/>
      <c r="CJ150" s="372"/>
    </row>
    <row r="151" spans="1:88" s="56" customFormat="1" ht="13.5" customHeight="1" x14ac:dyDescent="0.15">
      <c r="A151" s="75"/>
      <c r="B151" s="70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74"/>
      <c r="R151" s="94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2"/>
      <c r="CI151" s="371"/>
      <c r="CJ151" s="372"/>
    </row>
    <row r="152" spans="1:88" s="56" customFormat="1" ht="13.5" customHeight="1" x14ac:dyDescent="0.15">
      <c r="A152" s="380" t="s">
        <v>26</v>
      </c>
      <c r="B152" s="381"/>
      <c r="C152" s="382"/>
      <c r="D152" s="383"/>
      <c r="E152" s="383"/>
      <c r="F152" s="383"/>
      <c r="G152" s="383"/>
      <c r="H152" s="383"/>
      <c r="I152" s="383"/>
      <c r="J152" s="383"/>
      <c r="K152" s="383"/>
      <c r="L152" s="383"/>
      <c r="M152" s="383"/>
      <c r="N152" s="383"/>
      <c r="O152" s="383"/>
      <c r="P152" s="383"/>
      <c r="Q152" s="384"/>
      <c r="R152" s="70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74"/>
      <c r="CI152" s="371"/>
      <c r="CJ152" s="372"/>
    </row>
    <row r="153" spans="1:88" s="56" customFormat="1" ht="13.5" customHeight="1" x14ac:dyDescent="0.15">
      <c r="A153" s="390" t="s">
        <v>25</v>
      </c>
      <c r="B153" s="391"/>
      <c r="C153" s="391"/>
      <c r="D153" s="73"/>
      <c r="E153" s="71" t="s">
        <v>24</v>
      </c>
      <c r="F153" s="72" t="s">
        <v>23</v>
      </c>
      <c r="G153" s="392"/>
      <c r="H153" s="392"/>
      <c r="I153" s="71" t="s">
        <v>21</v>
      </c>
      <c r="J153" s="72" t="s">
        <v>22</v>
      </c>
      <c r="K153" s="392"/>
      <c r="L153" s="392"/>
      <c r="M153" s="71" t="s">
        <v>21</v>
      </c>
      <c r="N153" s="71" t="s">
        <v>20</v>
      </c>
      <c r="O153" s="392">
        <f>G153+K153</f>
        <v>0</v>
      </c>
      <c r="P153" s="392"/>
      <c r="Q153" s="393"/>
      <c r="R153" s="70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74"/>
      <c r="CI153" s="371"/>
      <c r="CJ153" s="372"/>
    </row>
    <row r="154" spans="1:88" s="56" customFormat="1" ht="13.5" customHeight="1" x14ac:dyDescent="0.15">
      <c r="A154" s="345" t="s">
        <v>6</v>
      </c>
      <c r="B154" s="346"/>
      <c r="C154" s="346"/>
      <c r="D154" s="68"/>
      <c r="E154" s="66" t="s">
        <v>24</v>
      </c>
      <c r="F154" s="67" t="s">
        <v>23</v>
      </c>
      <c r="G154" s="346"/>
      <c r="H154" s="346"/>
      <c r="I154" s="66" t="s">
        <v>21</v>
      </c>
      <c r="J154" s="67" t="s">
        <v>22</v>
      </c>
      <c r="K154" s="346"/>
      <c r="L154" s="346"/>
      <c r="M154" s="66" t="s">
        <v>21</v>
      </c>
      <c r="N154" s="66" t="s">
        <v>20</v>
      </c>
      <c r="O154" s="346">
        <f>G154+K154</f>
        <v>0</v>
      </c>
      <c r="P154" s="346"/>
      <c r="Q154" s="347"/>
      <c r="R154" s="65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64"/>
      <c r="CD154" s="64"/>
      <c r="CE154" s="64"/>
      <c r="CF154" s="64"/>
      <c r="CG154" s="64"/>
      <c r="CH154" s="91"/>
      <c r="CI154" s="373"/>
      <c r="CJ154" s="374"/>
    </row>
    <row r="155" spans="1:88" s="56" customFormat="1" ht="13.5" customHeight="1" x14ac:dyDescent="0.15">
      <c r="A155" s="90"/>
      <c r="B155" s="70"/>
      <c r="C155" s="394"/>
      <c r="D155" s="394"/>
      <c r="E155" s="394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74"/>
      <c r="R155" s="86" t="s">
        <v>28</v>
      </c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  <c r="BX155" s="85"/>
      <c r="BY155" s="85"/>
      <c r="BZ155" s="85"/>
      <c r="CA155" s="85"/>
      <c r="CB155" s="85"/>
      <c r="CC155" s="85"/>
      <c r="CD155" s="85"/>
      <c r="CE155" s="85"/>
      <c r="CF155" s="85"/>
      <c r="CG155" s="85"/>
      <c r="CH155" s="84"/>
      <c r="CI155" s="395"/>
      <c r="CJ155" s="396"/>
    </row>
    <row r="156" spans="1:88" s="56" customFormat="1" ht="13.5" customHeight="1" x14ac:dyDescent="0.15">
      <c r="A156" s="75"/>
      <c r="B156" s="70"/>
      <c r="C156" s="375"/>
      <c r="D156" s="375"/>
      <c r="E156" s="375"/>
      <c r="F156" s="69"/>
      <c r="G156" s="95"/>
      <c r="H156" s="95"/>
      <c r="I156" s="95"/>
      <c r="J156" s="95"/>
      <c r="K156" s="95"/>
      <c r="L156" s="95"/>
      <c r="M156" s="69"/>
      <c r="N156" s="69"/>
      <c r="O156" s="69"/>
      <c r="P156" s="69"/>
      <c r="Q156" s="74"/>
      <c r="R156" s="83" t="s">
        <v>27</v>
      </c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2"/>
      <c r="CC156" s="82"/>
      <c r="CD156" s="82"/>
      <c r="CE156" s="82"/>
      <c r="CF156" s="82"/>
      <c r="CG156" s="82"/>
      <c r="CH156" s="81"/>
      <c r="CI156" s="371"/>
      <c r="CJ156" s="372"/>
    </row>
    <row r="157" spans="1:88" s="56" customFormat="1" ht="13.5" customHeight="1" x14ac:dyDescent="0.15">
      <c r="A157" s="75"/>
      <c r="B157" s="376"/>
      <c r="C157" s="375"/>
      <c r="D157" s="375"/>
      <c r="E157" s="375"/>
      <c r="F157" s="375"/>
      <c r="G157" s="375"/>
      <c r="H157" s="375"/>
      <c r="I157" s="375"/>
      <c r="J157" s="375"/>
      <c r="K157" s="375"/>
      <c r="L157" s="375"/>
      <c r="M157" s="375"/>
      <c r="N157" s="375"/>
      <c r="O157" s="375"/>
      <c r="P157" s="375"/>
      <c r="Q157" s="377"/>
      <c r="R157" s="70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74"/>
      <c r="CI157" s="371"/>
      <c r="CJ157" s="372"/>
    </row>
    <row r="158" spans="1:88" s="56" customFormat="1" ht="13.5" customHeight="1" x14ac:dyDescent="0.15">
      <c r="A158" s="79"/>
      <c r="B158" s="376"/>
      <c r="C158" s="375"/>
      <c r="D158" s="375"/>
      <c r="E158" s="375"/>
      <c r="F158" s="375"/>
      <c r="G158" s="375"/>
      <c r="H158" s="375"/>
      <c r="I158" s="375"/>
      <c r="J158" s="375"/>
      <c r="K158" s="375"/>
      <c r="L158" s="375"/>
      <c r="M158" s="375"/>
      <c r="N158" s="375"/>
      <c r="O158" s="375"/>
      <c r="P158" s="375"/>
      <c r="Q158" s="377"/>
      <c r="R158" s="70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74"/>
      <c r="CI158" s="371"/>
      <c r="CJ158" s="372"/>
    </row>
    <row r="159" spans="1:88" s="56" customFormat="1" ht="13.5" customHeight="1" x14ac:dyDescent="0.15">
      <c r="A159" s="80"/>
      <c r="B159" s="376"/>
      <c r="C159" s="375"/>
      <c r="D159" s="375"/>
      <c r="E159" s="375"/>
      <c r="F159" s="375"/>
      <c r="G159" s="375"/>
      <c r="H159" s="375"/>
      <c r="I159" s="375"/>
      <c r="J159" s="375"/>
      <c r="K159" s="375"/>
      <c r="L159" s="375"/>
      <c r="M159" s="375"/>
      <c r="N159" s="375"/>
      <c r="O159" s="375"/>
      <c r="P159" s="375"/>
      <c r="Q159" s="377"/>
      <c r="R159" s="70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74"/>
      <c r="CI159" s="371"/>
      <c r="CJ159" s="372"/>
    </row>
    <row r="160" spans="1:88" s="56" customFormat="1" ht="13.5" customHeight="1" x14ac:dyDescent="0.15">
      <c r="A160" s="79"/>
      <c r="B160" s="70"/>
      <c r="C160" s="378"/>
      <c r="D160" s="378"/>
      <c r="E160" s="378"/>
      <c r="F160" s="378"/>
      <c r="G160" s="378"/>
      <c r="H160" s="378"/>
      <c r="I160" s="378"/>
      <c r="J160" s="378"/>
      <c r="K160" s="378"/>
      <c r="L160" s="378"/>
      <c r="M160" s="378"/>
      <c r="N160" s="378"/>
      <c r="O160" s="378"/>
      <c r="P160" s="378"/>
      <c r="Q160" s="379"/>
      <c r="R160" s="78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6"/>
      <c r="CI160" s="371"/>
      <c r="CJ160" s="372"/>
    </row>
    <row r="161" spans="1:88" s="56" customFormat="1" ht="13.5" customHeight="1" x14ac:dyDescent="0.15">
      <c r="A161" s="75"/>
      <c r="B161" s="70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74"/>
      <c r="R161" s="70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371"/>
      <c r="CJ161" s="372"/>
    </row>
    <row r="162" spans="1:88" s="56" customFormat="1" ht="13.5" customHeight="1" x14ac:dyDescent="0.15">
      <c r="A162" s="380" t="s">
        <v>26</v>
      </c>
      <c r="B162" s="381"/>
      <c r="C162" s="382"/>
      <c r="D162" s="383"/>
      <c r="E162" s="383"/>
      <c r="F162" s="383"/>
      <c r="G162" s="383"/>
      <c r="H162" s="383"/>
      <c r="I162" s="383"/>
      <c r="J162" s="383"/>
      <c r="K162" s="383"/>
      <c r="L162" s="383"/>
      <c r="M162" s="383"/>
      <c r="N162" s="383"/>
      <c r="O162" s="383"/>
      <c r="P162" s="383"/>
      <c r="Q162" s="384"/>
      <c r="R162" s="70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371"/>
      <c r="CJ162" s="372"/>
    </row>
    <row r="163" spans="1:88" s="56" customFormat="1" ht="13.5" customHeight="1" x14ac:dyDescent="0.15">
      <c r="A163" s="390" t="s">
        <v>25</v>
      </c>
      <c r="B163" s="391"/>
      <c r="C163" s="391"/>
      <c r="D163" s="73"/>
      <c r="E163" s="71" t="s">
        <v>24</v>
      </c>
      <c r="F163" s="72" t="s">
        <v>23</v>
      </c>
      <c r="G163" s="392"/>
      <c r="H163" s="392"/>
      <c r="I163" s="71" t="s">
        <v>21</v>
      </c>
      <c r="J163" s="72" t="s">
        <v>22</v>
      </c>
      <c r="K163" s="392"/>
      <c r="L163" s="392"/>
      <c r="M163" s="71" t="s">
        <v>21</v>
      </c>
      <c r="N163" s="71" t="s">
        <v>20</v>
      </c>
      <c r="O163" s="392">
        <f>G163+K163</f>
        <v>0</v>
      </c>
      <c r="P163" s="392"/>
      <c r="Q163" s="393"/>
      <c r="R163" s="70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371"/>
      <c r="CJ163" s="372"/>
    </row>
    <row r="164" spans="1:88" s="56" customFormat="1" ht="13.5" customHeight="1" x14ac:dyDescent="0.15">
      <c r="A164" s="345" t="s">
        <v>6</v>
      </c>
      <c r="B164" s="346"/>
      <c r="C164" s="346"/>
      <c r="D164" s="68"/>
      <c r="E164" s="66" t="s">
        <v>24</v>
      </c>
      <c r="F164" s="67" t="s">
        <v>23</v>
      </c>
      <c r="G164" s="346"/>
      <c r="H164" s="346"/>
      <c r="I164" s="66" t="s">
        <v>21</v>
      </c>
      <c r="J164" s="67" t="s">
        <v>22</v>
      </c>
      <c r="K164" s="346"/>
      <c r="L164" s="346"/>
      <c r="M164" s="66" t="s">
        <v>21</v>
      </c>
      <c r="N164" s="66" t="s">
        <v>20</v>
      </c>
      <c r="O164" s="346">
        <f>G164+K164</f>
        <v>0</v>
      </c>
      <c r="P164" s="346"/>
      <c r="Q164" s="347"/>
      <c r="R164" s="65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373"/>
      <c r="CJ164" s="374"/>
    </row>
    <row r="165" spans="1:88" s="56" customFormat="1" ht="13.5" customHeight="1" x14ac:dyDescent="0.15">
      <c r="A165" s="90"/>
      <c r="B165" s="89"/>
      <c r="C165" s="394"/>
      <c r="D165" s="394"/>
      <c r="E165" s="394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7"/>
      <c r="R165" s="86" t="s">
        <v>28</v>
      </c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  <c r="BX165" s="85"/>
      <c r="BY165" s="85"/>
      <c r="BZ165" s="85"/>
      <c r="CA165" s="85"/>
      <c r="CB165" s="85"/>
      <c r="CC165" s="85"/>
      <c r="CD165" s="85"/>
      <c r="CE165" s="85"/>
      <c r="CF165" s="85"/>
      <c r="CG165" s="85"/>
      <c r="CH165" s="84"/>
      <c r="CI165" s="395"/>
      <c r="CJ165" s="396"/>
    </row>
    <row r="166" spans="1:88" s="56" customFormat="1" ht="13.5" customHeight="1" x14ac:dyDescent="0.15">
      <c r="A166" s="75"/>
      <c r="B166" s="70"/>
      <c r="C166" s="375"/>
      <c r="D166" s="375"/>
      <c r="E166" s="375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74"/>
      <c r="R166" s="83" t="s">
        <v>27</v>
      </c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P166" s="82"/>
      <c r="BQ166" s="82"/>
      <c r="BR166" s="82"/>
      <c r="BS166" s="82"/>
      <c r="BT166" s="82"/>
      <c r="BU166" s="82"/>
      <c r="BV166" s="82"/>
      <c r="BW166" s="82"/>
      <c r="BX166" s="82"/>
      <c r="BY166" s="82"/>
      <c r="BZ166" s="82"/>
      <c r="CA166" s="82"/>
      <c r="CB166" s="82"/>
      <c r="CC166" s="82"/>
      <c r="CD166" s="82"/>
      <c r="CE166" s="82"/>
      <c r="CF166" s="82"/>
      <c r="CG166" s="82"/>
      <c r="CH166" s="81"/>
      <c r="CI166" s="371"/>
      <c r="CJ166" s="372"/>
    </row>
    <row r="167" spans="1:88" s="56" customFormat="1" ht="13.5" customHeight="1" x14ac:dyDescent="0.15">
      <c r="A167" s="75"/>
      <c r="B167" s="376"/>
      <c r="C167" s="375"/>
      <c r="D167" s="375"/>
      <c r="E167" s="375"/>
      <c r="F167" s="375"/>
      <c r="G167" s="375"/>
      <c r="H167" s="375"/>
      <c r="I167" s="375"/>
      <c r="J167" s="375"/>
      <c r="K167" s="375"/>
      <c r="L167" s="375"/>
      <c r="M167" s="375"/>
      <c r="N167" s="375"/>
      <c r="O167" s="375"/>
      <c r="P167" s="375"/>
      <c r="Q167" s="377"/>
      <c r="R167" s="70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371"/>
      <c r="CJ167" s="372"/>
    </row>
    <row r="168" spans="1:88" s="56" customFormat="1" ht="13.5" customHeight="1" x14ac:dyDescent="0.15">
      <c r="A168" s="79"/>
      <c r="B168" s="376"/>
      <c r="C168" s="375"/>
      <c r="D168" s="375"/>
      <c r="E168" s="375"/>
      <c r="F168" s="375"/>
      <c r="G168" s="375"/>
      <c r="H168" s="375"/>
      <c r="I168" s="375"/>
      <c r="J168" s="375"/>
      <c r="K168" s="375"/>
      <c r="L168" s="375"/>
      <c r="M168" s="375"/>
      <c r="N168" s="375"/>
      <c r="O168" s="375"/>
      <c r="P168" s="375"/>
      <c r="Q168" s="377"/>
      <c r="R168" s="70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371"/>
      <c r="CJ168" s="372"/>
    </row>
    <row r="169" spans="1:88" s="56" customFormat="1" ht="13.5" customHeight="1" x14ac:dyDescent="0.15">
      <c r="A169" s="80"/>
      <c r="B169" s="376"/>
      <c r="C169" s="375"/>
      <c r="D169" s="375"/>
      <c r="E169" s="375"/>
      <c r="F169" s="375"/>
      <c r="G169" s="375"/>
      <c r="H169" s="375"/>
      <c r="I169" s="375"/>
      <c r="J169" s="375"/>
      <c r="K169" s="375"/>
      <c r="L169" s="375"/>
      <c r="M169" s="375"/>
      <c r="N169" s="375"/>
      <c r="O169" s="375"/>
      <c r="P169" s="375"/>
      <c r="Q169" s="377"/>
      <c r="R169" s="70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371"/>
      <c r="CJ169" s="372"/>
    </row>
    <row r="170" spans="1:88" s="56" customFormat="1" ht="13.5" customHeight="1" x14ac:dyDescent="0.15">
      <c r="A170" s="79"/>
      <c r="B170" s="70"/>
      <c r="C170" s="378"/>
      <c r="D170" s="378"/>
      <c r="E170" s="378"/>
      <c r="F170" s="378"/>
      <c r="G170" s="378"/>
      <c r="H170" s="378"/>
      <c r="I170" s="378"/>
      <c r="J170" s="378"/>
      <c r="K170" s="378"/>
      <c r="L170" s="378"/>
      <c r="M170" s="378"/>
      <c r="N170" s="378"/>
      <c r="O170" s="378"/>
      <c r="P170" s="378"/>
      <c r="Q170" s="379"/>
      <c r="R170" s="70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74"/>
      <c r="CI170" s="371"/>
      <c r="CJ170" s="372"/>
    </row>
    <row r="171" spans="1:88" s="56" customFormat="1" ht="13.5" customHeight="1" x14ac:dyDescent="0.15">
      <c r="A171" s="75"/>
      <c r="B171" s="70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74"/>
      <c r="R171" s="94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2"/>
      <c r="CI171" s="371"/>
      <c r="CJ171" s="372"/>
    </row>
    <row r="172" spans="1:88" s="56" customFormat="1" ht="13.5" customHeight="1" x14ac:dyDescent="0.15">
      <c r="A172" s="380" t="s">
        <v>26</v>
      </c>
      <c r="B172" s="381"/>
      <c r="C172" s="382"/>
      <c r="D172" s="383"/>
      <c r="E172" s="383"/>
      <c r="F172" s="383"/>
      <c r="G172" s="383"/>
      <c r="H172" s="383"/>
      <c r="I172" s="383"/>
      <c r="J172" s="383"/>
      <c r="K172" s="383"/>
      <c r="L172" s="383"/>
      <c r="M172" s="383"/>
      <c r="N172" s="383"/>
      <c r="O172" s="383"/>
      <c r="P172" s="383"/>
      <c r="Q172" s="384"/>
      <c r="R172" s="70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74"/>
      <c r="CI172" s="371"/>
      <c r="CJ172" s="372"/>
    </row>
    <row r="173" spans="1:88" s="56" customFormat="1" ht="13.5" customHeight="1" x14ac:dyDescent="0.15">
      <c r="A173" s="390" t="s">
        <v>25</v>
      </c>
      <c r="B173" s="391"/>
      <c r="C173" s="391"/>
      <c r="D173" s="73"/>
      <c r="E173" s="71" t="s">
        <v>24</v>
      </c>
      <c r="F173" s="72" t="s">
        <v>23</v>
      </c>
      <c r="G173" s="392"/>
      <c r="H173" s="392"/>
      <c r="I173" s="71" t="s">
        <v>21</v>
      </c>
      <c r="J173" s="72" t="s">
        <v>22</v>
      </c>
      <c r="K173" s="392"/>
      <c r="L173" s="392"/>
      <c r="M173" s="71" t="s">
        <v>21</v>
      </c>
      <c r="N173" s="71" t="s">
        <v>20</v>
      </c>
      <c r="O173" s="392">
        <f>G173+K173</f>
        <v>0</v>
      </c>
      <c r="P173" s="392"/>
      <c r="Q173" s="393"/>
      <c r="R173" s="70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74"/>
      <c r="CI173" s="371"/>
      <c r="CJ173" s="372"/>
    </row>
    <row r="174" spans="1:88" s="56" customFormat="1" ht="13.5" customHeight="1" x14ac:dyDescent="0.15">
      <c r="A174" s="345" t="s">
        <v>6</v>
      </c>
      <c r="B174" s="346"/>
      <c r="C174" s="346"/>
      <c r="D174" s="68"/>
      <c r="E174" s="66" t="s">
        <v>24</v>
      </c>
      <c r="F174" s="67" t="s">
        <v>23</v>
      </c>
      <c r="G174" s="346"/>
      <c r="H174" s="346"/>
      <c r="I174" s="66" t="s">
        <v>21</v>
      </c>
      <c r="J174" s="67" t="s">
        <v>22</v>
      </c>
      <c r="K174" s="346"/>
      <c r="L174" s="346"/>
      <c r="M174" s="66" t="s">
        <v>21</v>
      </c>
      <c r="N174" s="66" t="s">
        <v>20</v>
      </c>
      <c r="O174" s="346">
        <f>G174+K174</f>
        <v>0</v>
      </c>
      <c r="P174" s="346"/>
      <c r="Q174" s="347"/>
      <c r="R174" s="65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  <c r="CB174" s="64"/>
      <c r="CC174" s="64"/>
      <c r="CD174" s="64"/>
      <c r="CE174" s="64"/>
      <c r="CF174" s="64"/>
      <c r="CG174" s="64"/>
      <c r="CH174" s="91"/>
      <c r="CI174" s="373"/>
      <c r="CJ174" s="374"/>
    </row>
    <row r="175" spans="1:88" s="56" customFormat="1" ht="13.5" customHeight="1" x14ac:dyDescent="0.15">
      <c r="A175" s="90"/>
      <c r="B175" s="89"/>
      <c r="C175" s="394"/>
      <c r="D175" s="394"/>
      <c r="E175" s="394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7"/>
      <c r="R175" s="86" t="s">
        <v>28</v>
      </c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  <c r="CC175" s="85"/>
      <c r="CD175" s="85"/>
      <c r="CE175" s="85"/>
      <c r="CF175" s="85"/>
      <c r="CG175" s="85"/>
      <c r="CH175" s="84"/>
      <c r="CI175" s="395"/>
      <c r="CJ175" s="396"/>
    </row>
    <row r="176" spans="1:88" s="56" customFormat="1" ht="13.5" customHeight="1" x14ac:dyDescent="0.15">
      <c r="A176" s="75"/>
      <c r="B176" s="70"/>
      <c r="C176" s="375"/>
      <c r="D176" s="375"/>
      <c r="E176" s="375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74"/>
      <c r="R176" s="83" t="s">
        <v>27</v>
      </c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  <c r="BG176" s="82"/>
      <c r="BH176" s="82"/>
      <c r="BI176" s="82"/>
      <c r="BJ176" s="82"/>
      <c r="BK176" s="82"/>
      <c r="BL176" s="82"/>
      <c r="BM176" s="82"/>
      <c r="BN176" s="82"/>
      <c r="BO176" s="82"/>
      <c r="BP176" s="82"/>
      <c r="BQ176" s="82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2"/>
      <c r="CH176" s="81"/>
      <c r="CI176" s="371"/>
      <c r="CJ176" s="372"/>
    </row>
    <row r="177" spans="1:88" s="56" customFormat="1" ht="13.5" customHeight="1" x14ac:dyDescent="0.15">
      <c r="A177" s="75"/>
      <c r="B177" s="376"/>
      <c r="C177" s="375"/>
      <c r="D177" s="375"/>
      <c r="E177" s="375"/>
      <c r="F177" s="375"/>
      <c r="G177" s="375"/>
      <c r="H177" s="375"/>
      <c r="I177" s="375"/>
      <c r="J177" s="375"/>
      <c r="K177" s="375"/>
      <c r="L177" s="375"/>
      <c r="M177" s="375"/>
      <c r="N177" s="375"/>
      <c r="O177" s="375"/>
      <c r="P177" s="375"/>
      <c r="Q177" s="377"/>
      <c r="R177" s="70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74"/>
      <c r="CI177" s="371"/>
      <c r="CJ177" s="372"/>
    </row>
    <row r="178" spans="1:88" s="56" customFormat="1" ht="13.5" customHeight="1" x14ac:dyDescent="0.15">
      <c r="A178" s="79"/>
      <c r="B178" s="376"/>
      <c r="C178" s="375"/>
      <c r="D178" s="375"/>
      <c r="E178" s="375"/>
      <c r="F178" s="375"/>
      <c r="G178" s="375"/>
      <c r="H178" s="375"/>
      <c r="I178" s="375"/>
      <c r="J178" s="375"/>
      <c r="K178" s="375"/>
      <c r="L178" s="375"/>
      <c r="M178" s="375"/>
      <c r="N178" s="375"/>
      <c r="O178" s="375"/>
      <c r="P178" s="375"/>
      <c r="Q178" s="377"/>
      <c r="R178" s="70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74"/>
      <c r="CI178" s="371"/>
      <c r="CJ178" s="372"/>
    </row>
    <row r="179" spans="1:88" s="56" customFormat="1" ht="13.5" customHeight="1" x14ac:dyDescent="0.15">
      <c r="A179" s="80"/>
      <c r="B179" s="376"/>
      <c r="C179" s="375"/>
      <c r="D179" s="375"/>
      <c r="E179" s="375"/>
      <c r="F179" s="375"/>
      <c r="G179" s="375"/>
      <c r="H179" s="375"/>
      <c r="I179" s="375"/>
      <c r="J179" s="375"/>
      <c r="K179" s="375"/>
      <c r="L179" s="375"/>
      <c r="M179" s="375"/>
      <c r="N179" s="375"/>
      <c r="O179" s="375"/>
      <c r="P179" s="375"/>
      <c r="Q179" s="377"/>
      <c r="R179" s="70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74"/>
      <c r="CI179" s="371"/>
      <c r="CJ179" s="372"/>
    </row>
    <row r="180" spans="1:88" s="56" customFormat="1" ht="13.5" customHeight="1" x14ac:dyDescent="0.15">
      <c r="A180" s="79"/>
      <c r="B180" s="70"/>
      <c r="C180" s="378"/>
      <c r="D180" s="378"/>
      <c r="E180" s="378"/>
      <c r="F180" s="378"/>
      <c r="G180" s="378"/>
      <c r="H180" s="378"/>
      <c r="I180" s="378"/>
      <c r="J180" s="378"/>
      <c r="K180" s="378"/>
      <c r="L180" s="378"/>
      <c r="M180" s="378"/>
      <c r="N180" s="378"/>
      <c r="O180" s="378"/>
      <c r="P180" s="378"/>
      <c r="Q180" s="379"/>
      <c r="R180" s="78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6"/>
      <c r="CI180" s="371"/>
      <c r="CJ180" s="372"/>
    </row>
    <row r="181" spans="1:88" s="56" customFormat="1" ht="13.5" customHeight="1" x14ac:dyDescent="0.15">
      <c r="A181" s="75"/>
      <c r="B181" s="70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74"/>
      <c r="R181" s="70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371"/>
      <c r="CJ181" s="372"/>
    </row>
    <row r="182" spans="1:88" s="56" customFormat="1" ht="13.5" customHeight="1" x14ac:dyDescent="0.15">
      <c r="A182" s="380" t="s">
        <v>26</v>
      </c>
      <c r="B182" s="381"/>
      <c r="C182" s="382"/>
      <c r="D182" s="383"/>
      <c r="E182" s="383"/>
      <c r="F182" s="383"/>
      <c r="G182" s="383"/>
      <c r="H182" s="383"/>
      <c r="I182" s="383"/>
      <c r="J182" s="383"/>
      <c r="K182" s="383"/>
      <c r="L182" s="383"/>
      <c r="M182" s="383"/>
      <c r="N182" s="383"/>
      <c r="O182" s="383"/>
      <c r="P182" s="383"/>
      <c r="Q182" s="384"/>
      <c r="R182" s="70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371"/>
      <c r="CJ182" s="372"/>
    </row>
    <row r="183" spans="1:88" s="56" customFormat="1" ht="13.5" customHeight="1" x14ac:dyDescent="0.15">
      <c r="A183" s="390" t="s">
        <v>25</v>
      </c>
      <c r="B183" s="391"/>
      <c r="C183" s="391"/>
      <c r="D183" s="73"/>
      <c r="E183" s="71" t="s">
        <v>24</v>
      </c>
      <c r="F183" s="72" t="s">
        <v>23</v>
      </c>
      <c r="G183" s="392"/>
      <c r="H183" s="392"/>
      <c r="I183" s="71" t="s">
        <v>21</v>
      </c>
      <c r="J183" s="72" t="s">
        <v>22</v>
      </c>
      <c r="K183" s="392"/>
      <c r="L183" s="392"/>
      <c r="M183" s="71" t="s">
        <v>21</v>
      </c>
      <c r="N183" s="71" t="s">
        <v>20</v>
      </c>
      <c r="O183" s="392">
        <f>G183+K183</f>
        <v>0</v>
      </c>
      <c r="P183" s="392"/>
      <c r="Q183" s="393"/>
      <c r="R183" s="70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371"/>
      <c r="CJ183" s="372"/>
    </row>
    <row r="184" spans="1:88" s="56" customFormat="1" ht="13.5" customHeight="1" x14ac:dyDescent="0.15">
      <c r="A184" s="345" t="s">
        <v>6</v>
      </c>
      <c r="B184" s="346"/>
      <c r="C184" s="346"/>
      <c r="D184" s="68"/>
      <c r="E184" s="66" t="s">
        <v>24</v>
      </c>
      <c r="F184" s="67" t="s">
        <v>23</v>
      </c>
      <c r="G184" s="346"/>
      <c r="H184" s="346"/>
      <c r="I184" s="66" t="s">
        <v>21</v>
      </c>
      <c r="J184" s="67" t="s">
        <v>22</v>
      </c>
      <c r="K184" s="346"/>
      <c r="L184" s="346"/>
      <c r="M184" s="66" t="s">
        <v>21</v>
      </c>
      <c r="N184" s="66" t="s">
        <v>20</v>
      </c>
      <c r="O184" s="346">
        <f>G184+K184</f>
        <v>0</v>
      </c>
      <c r="P184" s="346"/>
      <c r="Q184" s="347"/>
      <c r="R184" s="65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  <c r="CH184" s="64"/>
      <c r="CI184" s="373"/>
      <c r="CJ184" s="374"/>
    </row>
    <row r="185" spans="1:88" s="56" customFormat="1" ht="13.5" customHeight="1" x14ac:dyDescent="0.15">
      <c r="A185" s="397"/>
      <c r="B185" s="351" t="s">
        <v>19</v>
      </c>
      <c r="C185" s="352"/>
      <c r="D185" s="352"/>
      <c r="E185" s="352"/>
      <c r="F185" s="352"/>
      <c r="G185" s="352"/>
      <c r="H185" s="352"/>
      <c r="I185" s="352"/>
      <c r="J185" s="352"/>
      <c r="K185" s="352"/>
      <c r="L185" s="352"/>
      <c r="M185" s="352"/>
      <c r="N185" s="352"/>
      <c r="O185" s="352"/>
      <c r="P185" s="352"/>
      <c r="Q185" s="353"/>
      <c r="R185" s="62"/>
      <c r="S185" s="62"/>
      <c r="T185" s="61"/>
      <c r="U185" s="61"/>
      <c r="V185" s="63"/>
      <c r="W185" s="61"/>
      <c r="X185" s="61"/>
      <c r="Y185" s="61"/>
      <c r="Z185" s="61"/>
      <c r="AA185" s="62"/>
      <c r="AB185" s="61"/>
      <c r="AC185" s="61"/>
      <c r="AD185" s="63"/>
      <c r="AE185" s="61"/>
      <c r="AF185" s="61"/>
      <c r="AG185" s="61"/>
      <c r="AH185" s="61"/>
      <c r="AI185" s="62"/>
      <c r="AJ185" s="61"/>
      <c r="AK185" s="61"/>
      <c r="AL185" s="63"/>
      <c r="AM185" s="61"/>
      <c r="AN185" s="61"/>
      <c r="AO185" s="61"/>
      <c r="AP185" s="61"/>
      <c r="AQ185" s="62"/>
      <c r="AR185" s="61"/>
      <c r="AS185" s="61"/>
      <c r="AT185" s="63"/>
      <c r="AU185" s="61"/>
      <c r="AV185" s="61"/>
      <c r="AW185" s="61"/>
      <c r="AX185" s="61"/>
      <c r="AY185" s="62"/>
      <c r="AZ185" s="61"/>
      <c r="BA185" s="61"/>
      <c r="BB185" s="63"/>
      <c r="BC185" s="61"/>
      <c r="BD185" s="61"/>
      <c r="BE185" s="61"/>
      <c r="BF185" s="61"/>
      <c r="BG185" s="62"/>
      <c r="BH185" s="61"/>
      <c r="BI185" s="61"/>
      <c r="BJ185" s="63"/>
      <c r="BK185" s="61"/>
      <c r="BL185" s="61"/>
      <c r="BM185" s="61"/>
      <c r="BN185" s="61"/>
      <c r="BO185" s="62"/>
      <c r="BP185" s="61"/>
      <c r="BQ185" s="61"/>
      <c r="BR185" s="63"/>
      <c r="BS185" s="61"/>
      <c r="BT185" s="61"/>
      <c r="BU185" s="61"/>
      <c r="BV185" s="61"/>
      <c r="BW185" s="62"/>
      <c r="BX185" s="61"/>
      <c r="BY185" s="61"/>
      <c r="BZ185" s="63"/>
      <c r="CA185" s="61"/>
      <c r="CB185" s="61"/>
      <c r="CC185" s="61"/>
      <c r="CD185" s="61"/>
      <c r="CE185" s="62"/>
      <c r="CF185" s="61"/>
      <c r="CG185" s="61"/>
      <c r="CH185" s="61"/>
      <c r="CI185" s="60"/>
      <c r="CJ185" s="59"/>
    </row>
    <row r="186" spans="1:88" s="56" customFormat="1" ht="13.5" customHeight="1" x14ac:dyDescent="0.15">
      <c r="A186" s="405"/>
      <c r="B186" s="399"/>
      <c r="C186" s="400"/>
      <c r="D186" s="400"/>
      <c r="E186" s="400"/>
      <c r="F186" s="400"/>
      <c r="G186" s="400"/>
      <c r="H186" s="400"/>
      <c r="I186" s="400"/>
      <c r="J186" s="400"/>
      <c r="K186" s="400"/>
      <c r="L186" s="400"/>
      <c r="M186" s="400"/>
      <c r="N186" s="400"/>
      <c r="O186" s="400"/>
      <c r="P186" s="400"/>
      <c r="Q186" s="401"/>
      <c r="R186" s="402">
        <v>6</v>
      </c>
      <c r="S186" s="403"/>
      <c r="T186" s="57"/>
      <c r="U186" s="57"/>
      <c r="V186" s="403">
        <v>7</v>
      </c>
      <c r="W186" s="403"/>
      <c r="X186" s="57"/>
      <c r="Y186" s="57"/>
      <c r="Z186" s="403">
        <v>8</v>
      </c>
      <c r="AA186" s="403"/>
      <c r="AB186" s="57"/>
      <c r="AC186" s="57"/>
      <c r="AD186" s="403">
        <v>9</v>
      </c>
      <c r="AE186" s="403"/>
      <c r="AF186" s="57"/>
      <c r="AG186" s="57"/>
      <c r="AH186" s="403">
        <v>10</v>
      </c>
      <c r="AI186" s="403"/>
      <c r="AJ186" s="57"/>
      <c r="AK186" s="57"/>
      <c r="AL186" s="403">
        <v>11</v>
      </c>
      <c r="AM186" s="403"/>
      <c r="AN186" s="57"/>
      <c r="AO186" s="57"/>
      <c r="AP186" s="403">
        <v>12</v>
      </c>
      <c r="AQ186" s="403"/>
      <c r="AR186" s="57"/>
      <c r="AS186" s="57"/>
      <c r="AT186" s="403">
        <v>13</v>
      </c>
      <c r="AU186" s="403"/>
      <c r="AV186" s="57"/>
      <c r="AW186" s="57"/>
      <c r="AX186" s="403">
        <v>14</v>
      </c>
      <c r="AY186" s="403"/>
      <c r="AZ186" s="57"/>
      <c r="BA186" s="57"/>
      <c r="BB186" s="403">
        <v>15</v>
      </c>
      <c r="BC186" s="403"/>
      <c r="BD186" s="57"/>
      <c r="BE186" s="57"/>
      <c r="BF186" s="403">
        <v>16</v>
      </c>
      <c r="BG186" s="403"/>
      <c r="BH186" s="57"/>
      <c r="BI186" s="57"/>
      <c r="BJ186" s="403">
        <v>17</v>
      </c>
      <c r="BK186" s="403"/>
      <c r="BL186" s="57"/>
      <c r="BM186" s="57"/>
      <c r="BN186" s="403">
        <v>18</v>
      </c>
      <c r="BO186" s="403"/>
      <c r="BP186" s="57"/>
      <c r="BQ186" s="57"/>
      <c r="BR186" s="403">
        <v>19</v>
      </c>
      <c r="BS186" s="403"/>
      <c r="BT186" s="57"/>
      <c r="BU186" s="57"/>
      <c r="BV186" s="403">
        <v>20</v>
      </c>
      <c r="BW186" s="403"/>
      <c r="BX186" s="57"/>
      <c r="BY186" s="57"/>
      <c r="BZ186" s="403">
        <v>21</v>
      </c>
      <c r="CA186" s="403"/>
      <c r="CB186" s="57"/>
      <c r="CC186" s="57"/>
      <c r="CD186" s="403">
        <v>22</v>
      </c>
      <c r="CE186" s="403"/>
      <c r="CF186" s="58"/>
      <c r="CG186" s="58"/>
      <c r="CH186" s="57"/>
      <c r="CI186" s="402" t="s">
        <v>18</v>
      </c>
      <c r="CJ186" s="404"/>
    </row>
    <row r="187" spans="1:88" s="56" customFormat="1" ht="13.5" customHeight="1" x14ac:dyDescent="0.15"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</row>
    <row r="188" spans="1:88" s="56" customFormat="1" ht="13.5" customHeight="1" x14ac:dyDescent="0.15"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</row>
    <row r="189" spans="1:88" s="56" customFormat="1" ht="13.5" customHeight="1" x14ac:dyDescent="0.15"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</row>
    <row r="190" spans="1:88" s="56" customFormat="1" ht="13.5" customHeight="1" x14ac:dyDescent="0.15"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</row>
    <row r="191" spans="1:88" s="56" customFormat="1" ht="13.5" customHeight="1" x14ac:dyDescent="0.15"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</row>
    <row r="192" spans="1:88" s="56" customFormat="1" ht="13.5" customHeight="1" x14ac:dyDescent="0.15"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</row>
    <row r="193" spans="18:96" s="56" customFormat="1" ht="13.5" customHeight="1" x14ac:dyDescent="0.15"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</row>
    <row r="194" spans="18:96" s="56" customFormat="1" ht="13.5" customHeight="1" x14ac:dyDescent="0.15"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</row>
    <row r="195" spans="18:96" s="56" customFormat="1" ht="4.5" customHeight="1" x14ac:dyDescent="0.15"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CO195" s="55"/>
    </row>
    <row r="196" spans="18:96" s="56" customFormat="1" ht="13.5" customHeight="1" x14ac:dyDescent="0.15"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CN196" s="55"/>
      <c r="CO196" s="55"/>
      <c r="CR196" s="55"/>
    </row>
  </sheetData>
  <sheetProtection algorithmName="SHA-512" hashValue="N5/s7JiiZMHnaIol5oVjypFN8z61q/Yw1fcaBWUyn5ObHee+uVYUZZWlrjklnBIMjdZ4j+fhrtL+NTFpCKbt+A==" saltValue="8gEDeFfHIm1Q7sx78GubzA==" spinCount="100000" sheet="1" objects="1" scenarios="1" formatCells="0" formatColumns="0" formatRows="0" insertColumns="0" insertRows="0" insertHyperlinks="0" deleteColumns="0" deleteRows="0"/>
  <protectedRanges>
    <protectedRange algorithmName="SHA-512" hashValue="IcGaffvunHhscjlHjvlLgjsy5599bwx00J5U6NF+1dqh9CUNIolP1RvNwgAR/lolC+rqJAhr6f2T6szvGRdqcQ==" saltValue="rKAPdyk/jOxv43CVlBRHWg==" spinCount="100000" sqref="W6:AD6 AF6:AG6 AM6:AT6 AM7:AN7 AQ7:AR7 AY6:BD6 AY7:BA7 AY10:BD10 AY11:BA11 AM10:AT10 AM11:AN11 AQ11:AR11 W10:AD10 AF10:AG10 W3:AH4" name="範囲1"/>
  </protectedRanges>
  <mergeCells count="600">
    <mergeCell ref="W13:AH13"/>
    <mergeCell ref="W14:AH14"/>
    <mergeCell ref="AM13:AT13"/>
    <mergeCell ref="BU29:BZ29"/>
    <mergeCell ref="BU30:BY30"/>
    <mergeCell ref="BO33:BR33"/>
    <mergeCell ref="BU33:BV33"/>
    <mergeCell ref="BX33:BY33"/>
    <mergeCell ref="W20:AB20"/>
    <mergeCell ref="AC20:AD20"/>
    <mergeCell ref="AF20:AG20"/>
    <mergeCell ref="AM20:AT20"/>
    <mergeCell ref="BB21:BD21"/>
    <mergeCell ref="W16:AB16"/>
    <mergeCell ref="AC16:AD16"/>
    <mergeCell ref="AF16:AG16"/>
    <mergeCell ref="BU23:BZ23"/>
    <mergeCell ref="BU24:BZ24"/>
    <mergeCell ref="BU27:BZ27"/>
    <mergeCell ref="BU31:BZ31"/>
    <mergeCell ref="BX26:BY26"/>
    <mergeCell ref="BV26:BW26"/>
    <mergeCell ref="AM21:AN21"/>
    <mergeCell ref="AO21:AP21"/>
    <mergeCell ref="BV186:BW186"/>
    <mergeCell ref="BZ186:CA186"/>
    <mergeCell ref="CD186:CE186"/>
    <mergeCell ref="CI186:CJ186"/>
    <mergeCell ref="AP186:AQ186"/>
    <mergeCell ref="AT186:AU186"/>
    <mergeCell ref="AX186:AY186"/>
    <mergeCell ref="BB186:BC186"/>
    <mergeCell ref="BF186:BG186"/>
    <mergeCell ref="BN186:BO186"/>
    <mergeCell ref="BJ186:BK186"/>
    <mergeCell ref="A185:A186"/>
    <mergeCell ref="B185:Q186"/>
    <mergeCell ref="R186:S186"/>
    <mergeCell ref="V186:W186"/>
    <mergeCell ref="Z186:AA186"/>
    <mergeCell ref="AD186:AE186"/>
    <mergeCell ref="AH186:AI186"/>
    <mergeCell ref="AL186:AM186"/>
    <mergeCell ref="BR186:BS186"/>
    <mergeCell ref="CI175:CJ184"/>
    <mergeCell ref="C176:E176"/>
    <mergeCell ref="B177:Q179"/>
    <mergeCell ref="C180:Q180"/>
    <mergeCell ref="A182:B182"/>
    <mergeCell ref="C182:E182"/>
    <mergeCell ref="F182:H182"/>
    <mergeCell ref="I182:K182"/>
    <mergeCell ref="L182:N182"/>
    <mergeCell ref="A184:C184"/>
    <mergeCell ref="G184:H184"/>
    <mergeCell ref="K184:L184"/>
    <mergeCell ref="O184:Q184"/>
    <mergeCell ref="O182:Q182"/>
    <mergeCell ref="A183:C183"/>
    <mergeCell ref="G183:H183"/>
    <mergeCell ref="K183:L183"/>
    <mergeCell ref="O183:Q183"/>
    <mergeCell ref="A173:C173"/>
    <mergeCell ref="G173:H173"/>
    <mergeCell ref="K173:L173"/>
    <mergeCell ref="O173:Q173"/>
    <mergeCell ref="C175:E175"/>
    <mergeCell ref="A174:C174"/>
    <mergeCell ref="G174:H174"/>
    <mergeCell ref="K174:L174"/>
    <mergeCell ref="O174:Q174"/>
    <mergeCell ref="CI155:CJ164"/>
    <mergeCell ref="C156:E156"/>
    <mergeCell ref="B157:Q159"/>
    <mergeCell ref="C160:Q160"/>
    <mergeCell ref="A162:B162"/>
    <mergeCell ref="CI165:CJ174"/>
    <mergeCell ref="C166:E166"/>
    <mergeCell ref="B167:Q169"/>
    <mergeCell ref="C170:Q170"/>
    <mergeCell ref="A172:B172"/>
    <mergeCell ref="C172:E172"/>
    <mergeCell ref="F172:H172"/>
    <mergeCell ref="I172:K172"/>
    <mergeCell ref="L172:N172"/>
    <mergeCell ref="O172:Q172"/>
    <mergeCell ref="A164:C164"/>
    <mergeCell ref="G164:H164"/>
    <mergeCell ref="K164:L164"/>
    <mergeCell ref="O164:Q164"/>
    <mergeCell ref="A163:C163"/>
    <mergeCell ref="G163:H163"/>
    <mergeCell ref="K163:L163"/>
    <mergeCell ref="O163:Q163"/>
    <mergeCell ref="C165:E165"/>
    <mergeCell ref="C162:E162"/>
    <mergeCell ref="F162:H162"/>
    <mergeCell ref="I162:K162"/>
    <mergeCell ref="L162:N162"/>
    <mergeCell ref="O162:Q162"/>
    <mergeCell ref="A154:C154"/>
    <mergeCell ref="G154:H154"/>
    <mergeCell ref="K154:L154"/>
    <mergeCell ref="O154:Q154"/>
    <mergeCell ref="C155:E155"/>
    <mergeCell ref="C152:E152"/>
    <mergeCell ref="F152:H152"/>
    <mergeCell ref="I152:K152"/>
    <mergeCell ref="L152:N152"/>
    <mergeCell ref="O152:Q152"/>
    <mergeCell ref="C145:E145"/>
    <mergeCell ref="CI145:CJ154"/>
    <mergeCell ref="C146:E146"/>
    <mergeCell ref="B147:Q149"/>
    <mergeCell ref="C150:Q150"/>
    <mergeCell ref="A152:B152"/>
    <mergeCell ref="A153:C153"/>
    <mergeCell ref="G153:H153"/>
    <mergeCell ref="K153:L153"/>
    <mergeCell ref="O153:Q153"/>
    <mergeCell ref="CI125:CJ134"/>
    <mergeCell ref="C126:E126"/>
    <mergeCell ref="B127:Q129"/>
    <mergeCell ref="C130:Q130"/>
    <mergeCell ref="A132:B132"/>
    <mergeCell ref="CI135:CJ144"/>
    <mergeCell ref="C136:E136"/>
    <mergeCell ref="B137:Q139"/>
    <mergeCell ref="C140:Q140"/>
    <mergeCell ref="A142:B142"/>
    <mergeCell ref="C142:E142"/>
    <mergeCell ref="F142:H142"/>
    <mergeCell ref="I142:K142"/>
    <mergeCell ref="L142:N142"/>
    <mergeCell ref="O142:Q142"/>
    <mergeCell ref="O134:Q134"/>
    <mergeCell ref="C135:E135"/>
    <mergeCell ref="A143:C143"/>
    <mergeCell ref="G143:H143"/>
    <mergeCell ref="K143:L143"/>
    <mergeCell ref="O143:Q143"/>
    <mergeCell ref="BR123:BS123"/>
    <mergeCell ref="C132:E132"/>
    <mergeCell ref="F132:H132"/>
    <mergeCell ref="I132:K132"/>
    <mergeCell ref="L132:N132"/>
    <mergeCell ref="O132:Q132"/>
    <mergeCell ref="B123:Q124"/>
    <mergeCell ref="R123:S123"/>
    <mergeCell ref="A144:C144"/>
    <mergeCell ref="G144:H144"/>
    <mergeCell ref="K144:L144"/>
    <mergeCell ref="O144:Q144"/>
    <mergeCell ref="C125:E125"/>
    <mergeCell ref="AX123:AY123"/>
    <mergeCell ref="BB123:BC123"/>
    <mergeCell ref="BF123:BG123"/>
    <mergeCell ref="A133:C133"/>
    <mergeCell ref="G133:H133"/>
    <mergeCell ref="K133:L133"/>
    <mergeCell ref="O133:Q133"/>
    <mergeCell ref="A134:C134"/>
    <mergeCell ref="G134:H134"/>
    <mergeCell ref="K134:L134"/>
    <mergeCell ref="BJ123:BK123"/>
    <mergeCell ref="BN123:BO123"/>
    <mergeCell ref="A121:M122"/>
    <mergeCell ref="N121:P122"/>
    <mergeCell ref="Q121:R122"/>
    <mergeCell ref="S121:U122"/>
    <mergeCell ref="V121:W122"/>
    <mergeCell ref="X121:X122"/>
    <mergeCell ref="AT123:AU123"/>
    <mergeCell ref="Y121:Z122"/>
    <mergeCell ref="AA121:AA122"/>
    <mergeCell ref="AC121:AD122"/>
    <mergeCell ref="AE121:AE122"/>
    <mergeCell ref="AF121:AG122"/>
    <mergeCell ref="V123:W123"/>
    <mergeCell ref="Z123:AA123"/>
    <mergeCell ref="AD123:AE123"/>
    <mergeCell ref="AH123:AI123"/>
    <mergeCell ref="AL123:AM123"/>
    <mergeCell ref="AP123:AQ123"/>
    <mergeCell ref="A119:A120"/>
    <mergeCell ref="B119:Q120"/>
    <mergeCell ref="CD123:CE123"/>
    <mergeCell ref="CI123:CJ123"/>
    <mergeCell ref="R120:S120"/>
    <mergeCell ref="V120:W120"/>
    <mergeCell ref="Z120:AA120"/>
    <mergeCell ref="AD120:AE120"/>
    <mergeCell ref="AH120:AI120"/>
    <mergeCell ref="AL120:AM120"/>
    <mergeCell ref="CD120:CE120"/>
    <mergeCell ref="CI120:CJ120"/>
    <mergeCell ref="AP120:AQ120"/>
    <mergeCell ref="AT120:AU120"/>
    <mergeCell ref="AX120:AY120"/>
    <mergeCell ref="BB120:BC120"/>
    <mergeCell ref="BF120:BG120"/>
    <mergeCell ref="BJ120:BK120"/>
    <mergeCell ref="BV123:BW123"/>
    <mergeCell ref="BZ123:CA123"/>
    <mergeCell ref="BN120:BO120"/>
    <mergeCell ref="BR120:BS120"/>
    <mergeCell ref="BV120:BW120"/>
    <mergeCell ref="BZ120:CA120"/>
    <mergeCell ref="C109:E109"/>
    <mergeCell ref="A108:C108"/>
    <mergeCell ref="G108:H108"/>
    <mergeCell ref="K108:L108"/>
    <mergeCell ref="O108:Q108"/>
    <mergeCell ref="CI109:CJ118"/>
    <mergeCell ref="C110:E110"/>
    <mergeCell ref="B111:Q113"/>
    <mergeCell ref="C114:Q114"/>
    <mergeCell ref="A116:B116"/>
    <mergeCell ref="C116:E116"/>
    <mergeCell ref="F116:H116"/>
    <mergeCell ref="I116:K116"/>
    <mergeCell ref="L116:N116"/>
    <mergeCell ref="A118:C118"/>
    <mergeCell ref="G118:H118"/>
    <mergeCell ref="K118:L118"/>
    <mergeCell ref="O118:Q118"/>
    <mergeCell ref="O116:Q116"/>
    <mergeCell ref="A117:C117"/>
    <mergeCell ref="G117:H117"/>
    <mergeCell ref="K117:L117"/>
    <mergeCell ref="O117:Q117"/>
    <mergeCell ref="CI99:CJ108"/>
    <mergeCell ref="A98:C98"/>
    <mergeCell ref="G98:H98"/>
    <mergeCell ref="K98:L98"/>
    <mergeCell ref="O98:Q98"/>
    <mergeCell ref="A97:C97"/>
    <mergeCell ref="G97:H97"/>
    <mergeCell ref="K97:L97"/>
    <mergeCell ref="O97:Q97"/>
    <mergeCell ref="C99:E99"/>
    <mergeCell ref="C100:E100"/>
    <mergeCell ref="B101:Q103"/>
    <mergeCell ref="C104:Q104"/>
    <mergeCell ref="A106:B106"/>
    <mergeCell ref="C106:E106"/>
    <mergeCell ref="F106:H106"/>
    <mergeCell ref="I106:K106"/>
    <mergeCell ref="L106:N106"/>
    <mergeCell ref="O106:Q106"/>
    <mergeCell ref="A107:C107"/>
    <mergeCell ref="G107:H107"/>
    <mergeCell ref="K107:L107"/>
    <mergeCell ref="O107:Q107"/>
    <mergeCell ref="CI79:CJ88"/>
    <mergeCell ref="C80:E80"/>
    <mergeCell ref="B81:Q83"/>
    <mergeCell ref="C84:Q84"/>
    <mergeCell ref="A86:B86"/>
    <mergeCell ref="C96:E96"/>
    <mergeCell ref="F96:H96"/>
    <mergeCell ref="I96:K96"/>
    <mergeCell ref="L96:N96"/>
    <mergeCell ref="O96:Q96"/>
    <mergeCell ref="A88:C88"/>
    <mergeCell ref="G88:H88"/>
    <mergeCell ref="K88:L88"/>
    <mergeCell ref="O88:Q88"/>
    <mergeCell ref="A87:C87"/>
    <mergeCell ref="G87:H87"/>
    <mergeCell ref="K87:L87"/>
    <mergeCell ref="O87:Q87"/>
    <mergeCell ref="C89:E89"/>
    <mergeCell ref="CI89:CJ98"/>
    <mergeCell ref="C90:E90"/>
    <mergeCell ref="B91:Q93"/>
    <mergeCell ref="C94:Q94"/>
    <mergeCell ref="A96:B96"/>
    <mergeCell ref="O67:Q67"/>
    <mergeCell ref="O68:Q68"/>
    <mergeCell ref="C69:E69"/>
    <mergeCell ref="A77:C77"/>
    <mergeCell ref="G77:H77"/>
    <mergeCell ref="K77:L77"/>
    <mergeCell ref="O77:Q77"/>
    <mergeCell ref="C86:E86"/>
    <mergeCell ref="F86:H86"/>
    <mergeCell ref="I86:K86"/>
    <mergeCell ref="L86:N86"/>
    <mergeCell ref="O86:Q86"/>
    <mergeCell ref="C79:E79"/>
    <mergeCell ref="V57:W57"/>
    <mergeCell ref="C66:E66"/>
    <mergeCell ref="CI59:CJ68"/>
    <mergeCell ref="C60:E60"/>
    <mergeCell ref="B61:Q63"/>
    <mergeCell ref="C64:Q64"/>
    <mergeCell ref="A66:B66"/>
    <mergeCell ref="CI69:CJ78"/>
    <mergeCell ref="C70:E70"/>
    <mergeCell ref="B71:Q73"/>
    <mergeCell ref="C74:Q74"/>
    <mergeCell ref="A76:B76"/>
    <mergeCell ref="C76:E76"/>
    <mergeCell ref="F76:H76"/>
    <mergeCell ref="I76:K76"/>
    <mergeCell ref="L76:N76"/>
    <mergeCell ref="O76:Q76"/>
    <mergeCell ref="F66:H66"/>
    <mergeCell ref="I66:K66"/>
    <mergeCell ref="L66:N66"/>
    <mergeCell ref="O66:Q66"/>
    <mergeCell ref="A67:C67"/>
    <mergeCell ref="G67:H67"/>
    <mergeCell ref="K67:L67"/>
    <mergeCell ref="A53:A54"/>
    <mergeCell ref="B53:Q54"/>
    <mergeCell ref="AX57:AY57"/>
    <mergeCell ref="BB57:BC57"/>
    <mergeCell ref="BF57:BG57"/>
    <mergeCell ref="BJ57:BK57"/>
    <mergeCell ref="BN57:BO57"/>
    <mergeCell ref="BR57:BS57"/>
    <mergeCell ref="A78:C78"/>
    <mergeCell ref="G78:H78"/>
    <mergeCell ref="K78:L78"/>
    <mergeCell ref="O78:Q78"/>
    <mergeCell ref="C59:E59"/>
    <mergeCell ref="Z57:AA57"/>
    <mergeCell ref="AD57:AE57"/>
    <mergeCell ref="AH57:AI57"/>
    <mergeCell ref="AL57:AM57"/>
    <mergeCell ref="AP57:AQ57"/>
    <mergeCell ref="AT57:AU57"/>
    <mergeCell ref="A68:C68"/>
    <mergeCell ref="G68:H68"/>
    <mergeCell ref="K68:L68"/>
    <mergeCell ref="B57:Q58"/>
    <mergeCell ref="R57:S57"/>
    <mergeCell ref="AA55:AA56"/>
    <mergeCell ref="AC55:AD56"/>
    <mergeCell ref="AE55:AE56"/>
    <mergeCell ref="AF55:AG56"/>
    <mergeCell ref="A55:M56"/>
    <mergeCell ref="N55:P56"/>
    <mergeCell ref="Q55:R56"/>
    <mergeCell ref="S55:U56"/>
    <mergeCell ref="V55:W56"/>
    <mergeCell ref="CD57:CE57"/>
    <mergeCell ref="CI57:CJ57"/>
    <mergeCell ref="R54:S54"/>
    <mergeCell ref="V54:W54"/>
    <mergeCell ref="Z54:AA54"/>
    <mergeCell ref="AD54:AE54"/>
    <mergeCell ref="AH54:AI54"/>
    <mergeCell ref="AL54:AM54"/>
    <mergeCell ref="CD54:CE54"/>
    <mergeCell ref="CI54:CJ54"/>
    <mergeCell ref="AP54:AQ54"/>
    <mergeCell ref="AT54:AU54"/>
    <mergeCell ref="AX54:AY54"/>
    <mergeCell ref="BB54:BC54"/>
    <mergeCell ref="BF54:BG54"/>
    <mergeCell ref="BJ54:BK54"/>
    <mergeCell ref="X55:X56"/>
    <mergeCell ref="BV57:BW57"/>
    <mergeCell ref="BZ57:CA57"/>
    <mergeCell ref="BN54:BO54"/>
    <mergeCell ref="BR54:BS54"/>
    <mergeCell ref="BV54:BW54"/>
    <mergeCell ref="BZ54:CA54"/>
    <mergeCell ref="Y55:Z56"/>
    <mergeCell ref="O50:Q50"/>
    <mergeCell ref="A51:C51"/>
    <mergeCell ref="G51:H51"/>
    <mergeCell ref="K51:L51"/>
    <mergeCell ref="O51:Q51"/>
    <mergeCell ref="AE46:AT46"/>
    <mergeCell ref="C43:E43"/>
    <mergeCell ref="CI43:CJ52"/>
    <mergeCell ref="C44:E44"/>
    <mergeCell ref="B45:Q47"/>
    <mergeCell ref="C48:Q48"/>
    <mergeCell ref="A50:B50"/>
    <mergeCell ref="C50:E50"/>
    <mergeCell ref="F50:H50"/>
    <mergeCell ref="I50:K50"/>
    <mergeCell ref="L50:N50"/>
    <mergeCell ref="A52:C52"/>
    <mergeCell ref="G52:H52"/>
    <mergeCell ref="K52:L52"/>
    <mergeCell ref="O52:Q52"/>
    <mergeCell ref="BC48:BR48"/>
    <mergeCell ref="CI33:CJ42"/>
    <mergeCell ref="C34:E34"/>
    <mergeCell ref="B35:Q37"/>
    <mergeCell ref="C38:Q38"/>
    <mergeCell ref="A41:C41"/>
    <mergeCell ref="AE43:AT43"/>
    <mergeCell ref="BC43:BR43"/>
    <mergeCell ref="BC46:BR46"/>
    <mergeCell ref="AE48:AT48"/>
    <mergeCell ref="AE47:AG47"/>
    <mergeCell ref="AH47:AT47"/>
    <mergeCell ref="BC47:BE47"/>
    <mergeCell ref="BF47:BR47"/>
    <mergeCell ref="A42:C42"/>
    <mergeCell ref="G42:H42"/>
    <mergeCell ref="K42:L42"/>
    <mergeCell ref="O42:Q42"/>
    <mergeCell ref="S33:T42"/>
    <mergeCell ref="AE38:AH38"/>
    <mergeCell ref="AE42:AG42"/>
    <mergeCell ref="AJ33:AM33"/>
    <mergeCell ref="AJ37:AM37"/>
    <mergeCell ref="AJ38:AM38"/>
    <mergeCell ref="AJ42:AL42"/>
    <mergeCell ref="C23:E23"/>
    <mergeCell ref="K32:L32"/>
    <mergeCell ref="O32:Q32"/>
    <mergeCell ref="A30:B30"/>
    <mergeCell ref="C30:E30"/>
    <mergeCell ref="G41:H41"/>
    <mergeCell ref="K41:L41"/>
    <mergeCell ref="O41:Q41"/>
    <mergeCell ref="A40:B40"/>
    <mergeCell ref="C40:E40"/>
    <mergeCell ref="F40:H40"/>
    <mergeCell ref="I40:K40"/>
    <mergeCell ref="L40:N40"/>
    <mergeCell ref="O40:Q40"/>
    <mergeCell ref="C33:E33"/>
    <mergeCell ref="A31:C31"/>
    <mergeCell ref="G31:H31"/>
    <mergeCell ref="K31:L31"/>
    <mergeCell ref="O31:Q31"/>
    <mergeCell ref="AM4:AT4"/>
    <mergeCell ref="AY3:BD3"/>
    <mergeCell ref="AY4:BD4"/>
    <mergeCell ref="F30:H30"/>
    <mergeCell ref="I30:K30"/>
    <mergeCell ref="L30:N30"/>
    <mergeCell ref="O30:Q30"/>
    <mergeCell ref="CI13:CJ22"/>
    <mergeCell ref="C14:E14"/>
    <mergeCell ref="B15:Q17"/>
    <mergeCell ref="C13:E13"/>
    <mergeCell ref="C18:Q18"/>
    <mergeCell ref="A21:C21"/>
    <mergeCell ref="A22:C22"/>
    <mergeCell ref="G22:H22"/>
    <mergeCell ref="K22:L22"/>
    <mergeCell ref="O22:Q22"/>
    <mergeCell ref="CI23:CJ32"/>
    <mergeCell ref="C24:E24"/>
    <mergeCell ref="B25:Q27"/>
    <mergeCell ref="C28:Q28"/>
    <mergeCell ref="A32:C32"/>
    <mergeCell ref="G32:H32"/>
    <mergeCell ref="AY13:BD13"/>
    <mergeCell ref="G21:H21"/>
    <mergeCell ref="K21:L21"/>
    <mergeCell ref="O21:Q21"/>
    <mergeCell ref="A20:B20"/>
    <mergeCell ref="C20:E20"/>
    <mergeCell ref="F20:H20"/>
    <mergeCell ref="I20:K20"/>
    <mergeCell ref="L20:N20"/>
    <mergeCell ref="O20:Q20"/>
    <mergeCell ref="A1:A2"/>
    <mergeCell ref="B1:Q2"/>
    <mergeCell ref="R1:S1"/>
    <mergeCell ref="V1:W1"/>
    <mergeCell ref="Z1:AA1"/>
    <mergeCell ref="AD1:AE1"/>
    <mergeCell ref="A10:B10"/>
    <mergeCell ref="C10:E10"/>
    <mergeCell ref="F10:H10"/>
    <mergeCell ref="I10:K10"/>
    <mergeCell ref="L10:N10"/>
    <mergeCell ref="O10:Q10"/>
    <mergeCell ref="B5:Q7"/>
    <mergeCell ref="C8:Q8"/>
    <mergeCell ref="W6:AB6"/>
    <mergeCell ref="AC6:AD6"/>
    <mergeCell ref="W3:AH3"/>
    <mergeCell ref="W4:AH4"/>
    <mergeCell ref="AF10:AG10"/>
    <mergeCell ref="AC10:AD10"/>
    <mergeCell ref="W10:AB10"/>
    <mergeCell ref="AH1:AI1"/>
    <mergeCell ref="C4:E4"/>
    <mergeCell ref="C3:E3"/>
    <mergeCell ref="AL1:AM1"/>
    <mergeCell ref="AP1:AQ1"/>
    <mergeCell ref="AT1:AU1"/>
    <mergeCell ref="AX1:AY1"/>
    <mergeCell ref="BB1:BC1"/>
    <mergeCell ref="CD1:CE1"/>
    <mergeCell ref="CI1:CJ1"/>
    <mergeCell ref="BG3:BV3"/>
    <mergeCell ref="BF1:BG1"/>
    <mergeCell ref="BJ1:BK1"/>
    <mergeCell ref="BN1:BO1"/>
    <mergeCell ref="BR1:BS1"/>
    <mergeCell ref="BV1:BW1"/>
    <mergeCell ref="BZ1:CA1"/>
    <mergeCell ref="AM3:AT3"/>
    <mergeCell ref="CI3:CJ12"/>
    <mergeCell ref="BG6:BV6"/>
    <mergeCell ref="AS7:AT7"/>
    <mergeCell ref="AQ7:AR7"/>
    <mergeCell ref="AO7:AP7"/>
    <mergeCell ref="AM7:AN7"/>
    <mergeCell ref="AM11:AN11"/>
    <mergeCell ref="AO11:AP11"/>
    <mergeCell ref="AQ11:AR11"/>
    <mergeCell ref="A12:C12"/>
    <mergeCell ref="G12:H12"/>
    <mergeCell ref="K12:L12"/>
    <mergeCell ref="O12:Q12"/>
    <mergeCell ref="A11:C11"/>
    <mergeCell ref="G11:H11"/>
    <mergeCell ref="K11:L11"/>
    <mergeCell ref="O11:Q11"/>
    <mergeCell ref="AF6:AG6"/>
    <mergeCell ref="AM6:AT6"/>
    <mergeCell ref="AY6:BD6"/>
    <mergeCell ref="AM10:AT10"/>
    <mergeCell ref="AY10:BD10"/>
    <mergeCell ref="AY7:BA7"/>
    <mergeCell ref="BB11:BD11"/>
    <mergeCell ref="AY11:BA11"/>
    <mergeCell ref="AY17:BA17"/>
    <mergeCell ref="BB17:BD17"/>
    <mergeCell ref="AQ21:AR21"/>
    <mergeCell ref="AS21:AT21"/>
    <mergeCell ref="AY21:BA21"/>
    <mergeCell ref="AY16:BD16"/>
    <mergeCell ref="AS11:AT11"/>
    <mergeCell ref="BB7:BD7"/>
    <mergeCell ref="AM14:AT14"/>
    <mergeCell ref="AY14:BD14"/>
    <mergeCell ref="AM16:AT16"/>
    <mergeCell ref="AM17:AN17"/>
    <mergeCell ref="AO17:AP17"/>
    <mergeCell ref="AQ17:AR17"/>
    <mergeCell ref="AS17:AT17"/>
    <mergeCell ref="BU25:BZ25"/>
    <mergeCell ref="AY20:BD20"/>
    <mergeCell ref="U33:V42"/>
    <mergeCell ref="X33:X42"/>
    <mergeCell ref="Z33:AC33"/>
    <mergeCell ref="Z37:AC37"/>
    <mergeCell ref="Z38:AC38"/>
    <mergeCell ref="Z42:AB42"/>
    <mergeCell ref="AE33:AH33"/>
    <mergeCell ref="AE37:AH37"/>
    <mergeCell ref="BB33:BE33"/>
    <mergeCell ref="BB37:BE37"/>
    <mergeCell ref="BB38:BE38"/>
    <mergeCell ref="AO33:AQ33"/>
    <mergeCell ref="AO37:AQ37"/>
    <mergeCell ref="AO38:AQ38"/>
    <mergeCell ref="AS33:AT33"/>
    <mergeCell ref="AS37:AT37"/>
    <mergeCell ref="AS38:AT38"/>
    <mergeCell ref="AV33:AW33"/>
    <mergeCell ref="AY33:AZ33"/>
    <mergeCell ref="AV37:AW37"/>
    <mergeCell ref="AY37:AZ37"/>
    <mergeCell ref="AV38:AW38"/>
    <mergeCell ref="AY38:AZ38"/>
    <mergeCell ref="AS42:AT42"/>
    <mergeCell ref="AV42:AW42"/>
    <mergeCell ref="AY42:AZ42"/>
    <mergeCell ref="CA33:CB33"/>
    <mergeCell ref="BX34:BY34"/>
    <mergeCell ref="CA34:CB34"/>
    <mergeCell ref="BX35:BY42"/>
    <mergeCell ref="CA35:CA42"/>
    <mergeCell ref="CB35:CB42"/>
    <mergeCell ref="BG33:BH33"/>
    <mergeCell ref="BG37:BH37"/>
    <mergeCell ref="BG38:BH38"/>
    <mergeCell ref="BG42:BH42"/>
    <mergeCell ref="BJ39:BM39"/>
    <mergeCell ref="BO39:BR39"/>
    <mergeCell ref="BU39:BV39"/>
    <mergeCell ref="CD39:CG39"/>
    <mergeCell ref="BU36:BV36"/>
    <mergeCell ref="BJ40:BM40"/>
    <mergeCell ref="BO40:BR40"/>
    <mergeCell ref="CD40:CG40"/>
    <mergeCell ref="BK37:BM38"/>
    <mergeCell ref="BO37:BR37"/>
    <mergeCell ref="BU37:BV37"/>
    <mergeCell ref="CD37:CF38"/>
    <mergeCell ref="BO38:BR38"/>
    <mergeCell ref="BU38:BV38"/>
  </mergeCells>
  <phoneticPr fontId="1"/>
  <dataValidations count="8">
    <dataValidation type="list" allowBlank="1" showInputMessage="1" showErrorMessage="1" sqref="AH47:AT47 BF47:BR47" xr:uid="{2CFEFECB-50EF-4C41-978E-180768B23C96}">
      <formula1>$CN$53:$CN$61</formula1>
    </dataValidation>
    <dataValidation type="list" allowBlank="1" showInputMessage="1" showErrorMessage="1" sqref="AY6:BD6 AY16:BD16" xr:uid="{E4A553B4-C1D4-4C6E-9847-237BFBBB20BA}">
      <formula1>$CR$14:$CR$23</formula1>
    </dataValidation>
    <dataValidation type="list" allowBlank="1" showInputMessage="1" showErrorMessage="1" sqref="AM6:AT6 AM16:AT16" xr:uid="{06A95150-6996-4B9F-A928-18CAE80977DE}">
      <formula1>$CQ$13:$CQ$27</formula1>
    </dataValidation>
    <dataValidation type="list" allowBlank="1" showInputMessage="1" showErrorMessage="1" sqref="AM10:AT10 W10:AB10 AM20:AT20 W20:AB20 AY10:BD10 AY20:BD20" xr:uid="{458FF527-40DC-44B3-9D9D-2574BC5CB177}">
      <formula1>$CR$1:$CR$13</formula1>
    </dataValidation>
    <dataValidation type="list" allowBlank="1" showInputMessage="1" showErrorMessage="1" sqref="W6:AB6 W16:AB16" xr:uid="{F7F46508-C2D3-475D-B4AB-770EC4318866}">
      <formula1>$CN$13:$CN$33</formula1>
    </dataValidation>
    <dataValidation type="list" allowBlank="1" showInputMessage="1" showErrorMessage="1" sqref="BU29:BZ29" xr:uid="{863A2FF8-4E6C-49D5-ACC7-308095D30AC1}">
      <formula1>$CS$33:$CS$42</formula1>
    </dataValidation>
    <dataValidation type="list" allowBlank="1" showInputMessage="1" showErrorMessage="1" sqref="BU25:BZ25" xr:uid="{817463AF-90E0-4B03-B47D-52B047FC2442}">
      <formula1>$CR$32:$CR$45</formula1>
    </dataValidation>
    <dataValidation type="list" showInputMessage="1" showErrorMessage="1" sqref="C162:Q162 C182:Q182 C20:Q20 C10:Q10 C40:Q40 C152:Q152 C142:Q142 C132:Q132 C116:Q116 C106:Q106 C96:Q96 C86:Q86 C76:Q76 C30:Q30 C50:Q50 C172:Q172 C66:Q66 C3:E3 C13:E13 C23:E23 C33:E33 C43:E43 C59:E59 C69:E69 C79:E79 C89:E89 C99:E99 C109:E109 C125:E125 C135:E135 C145:E145 C155:E155 C165:E165 C175:E175" xr:uid="{D8632121-A65C-4B36-B056-C0ADB08EEBD3}">
      <formula1>#REF!</formula1>
    </dataValidation>
  </dataValidations>
  <printOptions horizontalCentered="1"/>
  <pageMargins left="0" right="0" top="0.39370078740157483" bottom="0" header="0" footer="0"/>
  <pageSetup paperSize="12" scale="86" orientation="landscape" r:id="rId1"/>
  <headerFooter alignWithMargins="0"/>
  <rowBreaks count="2" manualBreakCount="2">
    <brk id="54" max="87" man="1"/>
    <brk id="120" max="8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E96"/>
  <sheetViews>
    <sheetView showGridLines="0" tabSelected="1" view="pageBreakPreview" zoomScale="70" zoomScaleNormal="100" zoomScaleSheetLayoutView="70" workbookViewId="0">
      <selection activeCell="BC31" sqref="BC31"/>
    </sheetView>
  </sheetViews>
  <sheetFormatPr defaultColWidth="9" defaultRowHeight="15" x14ac:dyDescent="0.25"/>
  <cols>
    <col min="1" max="3" width="3.625" style="1" customWidth="1"/>
    <col min="4" max="4" width="4.125" style="1" customWidth="1"/>
    <col min="5" max="5" width="1.5" style="1" customWidth="1"/>
    <col min="6" max="72" width="2.25" style="1" customWidth="1"/>
    <col min="73" max="73" width="3.375" style="1" customWidth="1"/>
    <col min="74" max="74" width="2.875" style="1" customWidth="1"/>
    <col min="75" max="75" width="8.875" style="1" customWidth="1"/>
    <col min="76" max="76" width="2.75" style="1" customWidth="1"/>
    <col min="77" max="77" width="8.875" style="1" customWidth="1"/>
    <col min="78" max="78" width="4.125" style="1" customWidth="1"/>
    <col min="79" max="79" width="2.625" style="1" customWidth="1"/>
    <col min="80" max="80" width="3.25" style="1" customWidth="1"/>
    <col min="81" max="81" width="11.75" style="1" customWidth="1"/>
    <col min="82" max="82" width="2.75" style="1" customWidth="1"/>
    <col min="83" max="16384" width="9" style="1"/>
  </cols>
  <sheetData>
    <row r="1" spans="1:82" ht="36" customHeight="1" x14ac:dyDescent="0.25">
      <c r="A1" s="437" t="s">
        <v>124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R1" s="437"/>
      <c r="AS1" s="437"/>
      <c r="AT1" s="437"/>
      <c r="AU1" s="437"/>
      <c r="AV1" s="437"/>
      <c r="AW1" s="437"/>
      <c r="AX1" s="437"/>
      <c r="AY1" s="437"/>
      <c r="AZ1" s="437"/>
      <c r="BA1" s="437"/>
      <c r="BB1" s="437"/>
      <c r="BC1" s="437"/>
      <c r="BD1" s="437"/>
      <c r="BE1" s="437"/>
      <c r="BF1" s="437"/>
      <c r="BG1" s="437"/>
      <c r="BH1" s="437"/>
      <c r="BI1" s="437"/>
      <c r="BJ1" s="437"/>
      <c r="BK1" s="437"/>
      <c r="BL1" s="437"/>
      <c r="BM1" s="437"/>
      <c r="BN1" s="437"/>
      <c r="BO1" s="437"/>
      <c r="BP1" s="437"/>
      <c r="BQ1" s="437"/>
      <c r="BR1" s="437"/>
      <c r="BS1" s="437"/>
      <c r="BT1" s="437"/>
      <c r="BU1" s="437"/>
      <c r="BV1" s="437"/>
      <c r="BW1" s="437"/>
      <c r="BX1" s="437"/>
      <c r="BY1" s="437"/>
      <c r="BZ1" s="437"/>
      <c r="CA1" s="437"/>
      <c r="CB1" s="437"/>
      <c r="CC1" s="437"/>
      <c r="CD1" s="437"/>
    </row>
    <row r="2" spans="1:82" ht="18" customHeight="1" x14ac:dyDescent="0.25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438"/>
      <c r="AP2" s="438"/>
      <c r="AQ2" s="438"/>
      <c r="AR2" s="438"/>
      <c r="AS2" s="438"/>
      <c r="AT2" s="438"/>
      <c r="AU2" s="438"/>
      <c r="AV2" s="438"/>
      <c r="AW2" s="438"/>
      <c r="AX2" s="438"/>
      <c r="AY2" s="438"/>
      <c r="AZ2" s="438"/>
      <c r="BA2" s="438"/>
      <c r="BB2" s="438"/>
      <c r="BC2" s="438"/>
      <c r="BD2" s="438"/>
      <c r="BE2" s="438"/>
      <c r="BF2" s="438"/>
      <c r="BG2" s="438"/>
      <c r="BH2" s="438"/>
      <c r="BI2" s="438"/>
      <c r="BJ2" s="438"/>
      <c r="BK2" s="438"/>
      <c r="BL2" s="438"/>
      <c r="BM2" s="438"/>
      <c r="BN2" s="438"/>
      <c r="BO2" s="438"/>
      <c r="BP2" s="438"/>
      <c r="BQ2" s="438"/>
      <c r="BR2" s="438"/>
      <c r="BS2" s="438"/>
      <c r="BT2" s="438"/>
      <c r="BU2" s="438"/>
      <c r="BV2" s="438"/>
      <c r="BW2" s="438"/>
      <c r="BX2" s="438"/>
      <c r="BY2" s="438"/>
      <c r="BZ2" s="438"/>
      <c r="CA2" s="438"/>
      <c r="CB2" s="438"/>
      <c r="CC2" s="438"/>
      <c r="CD2" s="438"/>
    </row>
    <row r="3" spans="1:82" ht="18.75" customHeight="1" x14ac:dyDescent="0.25">
      <c r="A3" s="424" t="s">
        <v>17</v>
      </c>
      <c r="B3" s="425"/>
      <c r="C3" s="425"/>
      <c r="D3" s="425"/>
      <c r="E3" s="425"/>
      <c r="F3" s="425"/>
      <c r="G3" s="425"/>
      <c r="H3" s="425"/>
      <c r="I3" s="426"/>
      <c r="J3" s="430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  <c r="AP3" s="431"/>
      <c r="AQ3" s="431"/>
      <c r="AR3" s="431"/>
      <c r="AS3" s="431"/>
      <c r="AT3" s="431"/>
      <c r="AU3" s="431"/>
      <c r="AV3" s="431"/>
      <c r="AW3" s="431"/>
      <c r="AX3" s="431"/>
      <c r="AY3" s="431"/>
      <c r="AZ3" s="431"/>
      <c r="BA3" s="431"/>
      <c r="BB3" s="431"/>
      <c r="BC3" s="431"/>
      <c r="BD3" s="431"/>
      <c r="BE3" s="431"/>
      <c r="BF3" s="431"/>
      <c r="BG3" s="431"/>
      <c r="BH3" s="431"/>
      <c r="BI3" s="431"/>
      <c r="BJ3" s="431"/>
      <c r="BK3" s="431"/>
      <c r="BL3" s="431"/>
      <c r="BM3" s="431"/>
      <c r="BN3" s="431"/>
      <c r="BO3" s="431"/>
      <c r="BP3" s="431"/>
      <c r="BQ3" s="431"/>
      <c r="BR3" s="431"/>
      <c r="BS3" s="431"/>
      <c r="BT3" s="431"/>
      <c r="BU3" s="431"/>
      <c r="BV3" s="431"/>
      <c r="BW3" s="431"/>
      <c r="BX3" s="431"/>
      <c r="BY3" s="431"/>
      <c r="BZ3" s="431"/>
      <c r="CA3" s="431"/>
      <c r="CB3" s="431"/>
      <c r="CC3" s="431"/>
      <c r="CD3" s="432"/>
    </row>
    <row r="4" spans="1:82" ht="18.75" customHeight="1" x14ac:dyDescent="0.25">
      <c r="A4" s="427"/>
      <c r="B4" s="428"/>
      <c r="C4" s="428"/>
      <c r="D4" s="428"/>
      <c r="E4" s="428"/>
      <c r="F4" s="428"/>
      <c r="G4" s="428"/>
      <c r="H4" s="428"/>
      <c r="I4" s="429"/>
      <c r="J4" s="433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5"/>
      <c r="AZ4" s="435"/>
      <c r="BA4" s="435"/>
      <c r="BB4" s="435"/>
      <c r="BC4" s="435"/>
      <c r="BD4" s="435"/>
      <c r="BE4" s="435"/>
      <c r="BF4" s="435"/>
      <c r="BG4" s="435"/>
      <c r="BH4" s="435"/>
      <c r="BI4" s="435"/>
      <c r="BJ4" s="435"/>
      <c r="BK4" s="435"/>
      <c r="BL4" s="435"/>
      <c r="BM4" s="435"/>
      <c r="BN4" s="435"/>
      <c r="BO4" s="435"/>
      <c r="BP4" s="435"/>
      <c r="BQ4" s="435"/>
      <c r="BR4" s="435"/>
      <c r="BS4" s="435"/>
      <c r="BT4" s="435"/>
      <c r="BU4" s="435"/>
      <c r="BV4" s="435"/>
      <c r="BW4" s="435"/>
      <c r="BX4" s="435"/>
      <c r="BY4" s="435"/>
      <c r="BZ4" s="435"/>
      <c r="CA4" s="435"/>
      <c r="CB4" s="435"/>
      <c r="CC4" s="435"/>
      <c r="CD4" s="436"/>
    </row>
    <row r="5" spans="1:82" ht="18.75" customHeight="1" x14ac:dyDescent="0.25">
      <c r="A5" s="477" t="s">
        <v>129</v>
      </c>
      <c r="B5" s="477"/>
      <c r="C5" s="477"/>
      <c r="D5" s="477"/>
      <c r="E5" s="477"/>
      <c r="F5" s="477"/>
      <c r="G5" s="477"/>
      <c r="H5" s="477"/>
      <c r="I5" s="477"/>
      <c r="J5" s="566" t="s">
        <v>170</v>
      </c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7"/>
      <c r="V5" s="567"/>
      <c r="W5" s="567"/>
      <c r="X5" s="567"/>
      <c r="Y5" s="567"/>
      <c r="Z5" s="567"/>
      <c r="AA5" s="567"/>
      <c r="AB5" s="567"/>
      <c r="AC5" s="567"/>
      <c r="AD5" s="567"/>
      <c r="AE5" s="567"/>
      <c r="AF5" s="567"/>
      <c r="AG5" s="567"/>
      <c r="AH5" s="567"/>
      <c r="AI5" s="567"/>
      <c r="AJ5" s="567"/>
      <c r="AK5" s="567"/>
      <c r="AL5" s="567"/>
      <c r="AM5" s="567"/>
      <c r="AN5" s="567"/>
      <c r="AO5" s="567"/>
      <c r="AP5" s="567"/>
      <c r="AQ5" s="567"/>
      <c r="AR5" s="567"/>
      <c r="AS5" s="567"/>
      <c r="AT5" s="567"/>
      <c r="AU5" s="567"/>
      <c r="AV5" s="567"/>
      <c r="AW5" s="567"/>
      <c r="AX5" s="568"/>
      <c r="AY5" s="240" t="s">
        <v>130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238"/>
    </row>
    <row r="6" spans="1:82" ht="18.75" customHeight="1" x14ac:dyDescent="0.25">
      <c r="A6" s="477"/>
      <c r="B6" s="477"/>
      <c r="C6" s="477"/>
      <c r="D6" s="477"/>
      <c r="E6" s="477"/>
      <c r="F6" s="477"/>
      <c r="G6" s="477"/>
      <c r="H6" s="477"/>
      <c r="I6" s="477"/>
      <c r="J6" s="569" t="s">
        <v>171</v>
      </c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0"/>
      <c r="X6" s="570"/>
      <c r="Y6" s="570"/>
      <c r="Z6" s="570"/>
      <c r="AA6" s="570"/>
      <c r="AB6" s="570"/>
      <c r="AC6" s="570"/>
      <c r="AD6" s="570"/>
      <c r="AE6" s="570"/>
      <c r="AF6" s="570"/>
      <c r="AG6" s="570"/>
      <c r="AH6" s="570"/>
      <c r="AI6" s="570"/>
      <c r="AJ6" s="570"/>
      <c r="AK6" s="570"/>
      <c r="AL6" s="570"/>
      <c r="AM6" s="570"/>
      <c r="AN6" s="570"/>
      <c r="AO6" s="570"/>
      <c r="AP6" s="570"/>
      <c r="AQ6" s="570"/>
      <c r="AR6" s="570"/>
      <c r="AS6" s="570"/>
      <c r="AT6" s="570"/>
      <c r="AU6" s="570"/>
      <c r="AV6" s="570"/>
      <c r="AW6" s="570"/>
      <c r="AX6" s="571"/>
      <c r="AY6" s="241" t="s">
        <v>173</v>
      </c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239"/>
    </row>
    <row r="7" spans="1:82" ht="18.75" customHeight="1" x14ac:dyDescent="0.25">
      <c r="A7" s="477"/>
      <c r="B7" s="477"/>
      <c r="C7" s="477"/>
      <c r="D7" s="477"/>
      <c r="E7" s="477"/>
      <c r="F7" s="477"/>
      <c r="G7" s="477"/>
      <c r="H7" s="477"/>
      <c r="I7" s="477"/>
      <c r="J7" s="406" t="s">
        <v>141</v>
      </c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8"/>
      <c r="W7" s="406" t="s">
        <v>142</v>
      </c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407"/>
      <c r="AI7" s="407"/>
      <c r="AJ7" s="408"/>
      <c r="AK7" s="406" t="s">
        <v>143</v>
      </c>
      <c r="AL7" s="407"/>
      <c r="AM7" s="407"/>
      <c r="AN7" s="407"/>
      <c r="AO7" s="407"/>
      <c r="AP7" s="407"/>
      <c r="AQ7" s="407"/>
      <c r="AR7" s="407"/>
      <c r="AS7" s="407"/>
      <c r="AT7" s="407"/>
      <c r="AU7" s="407"/>
      <c r="AV7" s="407"/>
      <c r="AW7" s="407"/>
      <c r="AX7" s="408"/>
      <c r="AY7" s="406" t="s">
        <v>133</v>
      </c>
      <c r="AZ7" s="407"/>
      <c r="BA7" s="407"/>
      <c r="BB7" s="407"/>
      <c r="BC7" s="407"/>
      <c r="BD7" s="407"/>
      <c r="BE7" s="407"/>
      <c r="BF7" s="407"/>
      <c r="BG7" s="407"/>
      <c r="BH7" s="408"/>
      <c r="BI7" s="406" t="s">
        <v>134</v>
      </c>
      <c r="BJ7" s="407"/>
      <c r="BK7" s="407"/>
      <c r="BL7" s="407"/>
      <c r="BM7" s="407"/>
      <c r="BN7" s="407"/>
      <c r="BO7" s="407"/>
      <c r="BP7" s="407"/>
      <c r="BQ7" s="408"/>
      <c r="BR7" s="406" t="s">
        <v>135</v>
      </c>
      <c r="BS7" s="407"/>
      <c r="BT7" s="407"/>
      <c r="BU7" s="407"/>
      <c r="BV7" s="407"/>
      <c r="BW7" s="408"/>
      <c r="BX7" s="406" t="s">
        <v>136</v>
      </c>
      <c r="BY7" s="407"/>
      <c r="BZ7" s="407"/>
      <c r="CA7" s="407"/>
      <c r="CB7" s="415"/>
      <c r="CC7" s="415"/>
      <c r="CD7" s="416"/>
    </row>
    <row r="8" spans="1:82" ht="18.75" customHeight="1" x14ac:dyDescent="0.25">
      <c r="A8" s="477"/>
      <c r="B8" s="477"/>
      <c r="C8" s="477"/>
      <c r="D8" s="477"/>
      <c r="E8" s="477"/>
      <c r="F8" s="477"/>
      <c r="G8" s="477"/>
      <c r="H8" s="477"/>
      <c r="I8" s="477"/>
      <c r="J8" s="499" t="s">
        <v>145</v>
      </c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1"/>
      <c r="W8" s="499" t="s">
        <v>149</v>
      </c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1"/>
      <c r="AK8" s="499" t="s">
        <v>161</v>
      </c>
      <c r="AL8" s="500"/>
      <c r="AM8" s="500"/>
      <c r="AN8" s="500"/>
      <c r="AO8" s="500"/>
      <c r="AP8" s="500"/>
      <c r="AQ8" s="500"/>
      <c r="AR8" s="500"/>
      <c r="AS8" s="500"/>
      <c r="AT8" s="500"/>
      <c r="AU8" s="500"/>
      <c r="AV8" s="500"/>
      <c r="AW8" s="500"/>
      <c r="AX8" s="501"/>
      <c r="AY8" s="409" t="s">
        <v>132</v>
      </c>
      <c r="AZ8" s="410"/>
      <c r="BA8" s="410"/>
      <c r="BB8" s="410"/>
      <c r="BC8" s="410"/>
      <c r="BD8" s="410" t="s">
        <v>131</v>
      </c>
      <c r="BE8" s="420"/>
      <c r="BF8" s="420"/>
      <c r="BG8" s="420"/>
      <c r="BH8" s="421"/>
      <c r="BI8" s="409" t="s">
        <v>137</v>
      </c>
      <c r="BJ8" s="410"/>
      <c r="BK8" s="410"/>
      <c r="BL8" s="410"/>
      <c r="BM8" s="410"/>
      <c r="BN8" s="410"/>
      <c r="BO8" s="410"/>
      <c r="BP8" s="410"/>
      <c r="BQ8" s="411"/>
      <c r="BR8" s="409" t="s">
        <v>138</v>
      </c>
      <c r="BS8" s="410"/>
      <c r="BT8" s="410"/>
      <c r="BU8" s="410"/>
      <c r="BV8" s="410"/>
      <c r="BW8" s="411"/>
      <c r="BX8" s="419" t="s">
        <v>139</v>
      </c>
      <c r="BY8" s="417"/>
      <c r="BZ8" s="417"/>
      <c r="CA8" s="417"/>
      <c r="CB8" s="417" t="s">
        <v>140</v>
      </c>
      <c r="CC8" s="417"/>
      <c r="CD8" s="418"/>
    </row>
    <row r="9" spans="1:82" ht="18.75" customHeight="1" x14ac:dyDescent="0.25">
      <c r="A9" s="477"/>
      <c r="B9" s="477"/>
      <c r="C9" s="477"/>
      <c r="D9" s="477"/>
      <c r="E9" s="477"/>
      <c r="F9" s="477"/>
      <c r="G9" s="477"/>
      <c r="H9" s="477"/>
      <c r="I9" s="477"/>
      <c r="J9" s="502" t="s">
        <v>146</v>
      </c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1"/>
      <c r="W9" s="502" t="s">
        <v>150</v>
      </c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1"/>
      <c r="AK9" s="502" t="s">
        <v>153</v>
      </c>
      <c r="AL9" s="420"/>
      <c r="AM9" s="420"/>
      <c r="AN9" s="420"/>
      <c r="AO9" s="420"/>
      <c r="AP9" s="420"/>
      <c r="AQ9" s="420"/>
      <c r="AR9" s="420"/>
      <c r="AS9" s="420"/>
      <c r="AT9" s="420"/>
      <c r="AU9" s="420"/>
      <c r="AV9" s="420"/>
      <c r="AW9" s="420"/>
      <c r="AX9" s="421"/>
      <c r="AY9" s="409"/>
      <c r="AZ9" s="410"/>
      <c r="BA9" s="410"/>
      <c r="BB9" s="410"/>
      <c r="BC9" s="410"/>
      <c r="BD9" s="420"/>
      <c r="BE9" s="420"/>
      <c r="BF9" s="420"/>
      <c r="BG9" s="420"/>
      <c r="BH9" s="421"/>
      <c r="BI9" s="409"/>
      <c r="BJ9" s="410"/>
      <c r="BK9" s="410"/>
      <c r="BL9" s="410"/>
      <c r="BM9" s="410"/>
      <c r="BN9" s="410"/>
      <c r="BO9" s="410"/>
      <c r="BP9" s="410"/>
      <c r="BQ9" s="411"/>
      <c r="BR9" s="409"/>
      <c r="BS9" s="410"/>
      <c r="BT9" s="410"/>
      <c r="BU9" s="410"/>
      <c r="BV9" s="410"/>
      <c r="BW9" s="411"/>
      <c r="BX9" s="409"/>
      <c r="BY9" s="410"/>
      <c r="BZ9" s="410"/>
      <c r="CA9" s="410"/>
      <c r="CB9" s="410"/>
      <c r="CC9" s="410"/>
      <c r="CD9" s="411"/>
    </row>
    <row r="10" spans="1:82" ht="18.75" customHeight="1" x14ac:dyDescent="0.25">
      <c r="A10" s="477"/>
      <c r="B10" s="477"/>
      <c r="C10" s="477"/>
      <c r="D10" s="477"/>
      <c r="E10" s="477"/>
      <c r="F10" s="477"/>
      <c r="G10" s="477"/>
      <c r="H10" s="477"/>
      <c r="I10" s="477"/>
      <c r="J10" s="502" t="s">
        <v>147</v>
      </c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1"/>
      <c r="W10" s="502" t="s">
        <v>151</v>
      </c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1"/>
      <c r="AK10" s="502" t="s">
        <v>154</v>
      </c>
      <c r="AL10" s="420"/>
      <c r="AM10" s="420"/>
      <c r="AN10" s="420"/>
      <c r="AO10" s="420"/>
      <c r="AP10" s="420"/>
      <c r="AQ10" s="420"/>
      <c r="AR10" s="420"/>
      <c r="AS10" s="420"/>
      <c r="AT10" s="420"/>
      <c r="AU10" s="420"/>
      <c r="AV10" s="420"/>
      <c r="AW10" s="420"/>
      <c r="AX10" s="421"/>
      <c r="AY10" s="409"/>
      <c r="AZ10" s="410"/>
      <c r="BA10" s="410"/>
      <c r="BB10" s="410"/>
      <c r="BC10" s="410"/>
      <c r="BD10" s="420"/>
      <c r="BE10" s="420"/>
      <c r="BF10" s="420"/>
      <c r="BG10" s="420"/>
      <c r="BH10" s="421"/>
      <c r="BI10" s="409"/>
      <c r="BJ10" s="410"/>
      <c r="BK10" s="410"/>
      <c r="BL10" s="410"/>
      <c r="BM10" s="410"/>
      <c r="BN10" s="410"/>
      <c r="BO10" s="410"/>
      <c r="BP10" s="410"/>
      <c r="BQ10" s="411"/>
      <c r="BR10" s="409"/>
      <c r="BS10" s="410"/>
      <c r="BT10" s="410"/>
      <c r="BU10" s="410"/>
      <c r="BV10" s="410"/>
      <c r="BW10" s="411"/>
      <c r="BX10" s="409"/>
      <c r="BY10" s="410"/>
      <c r="BZ10" s="410"/>
      <c r="CA10" s="410"/>
      <c r="CB10" s="410"/>
      <c r="CC10" s="410"/>
      <c r="CD10" s="411"/>
    </row>
    <row r="11" spans="1:82" ht="18.75" customHeight="1" x14ac:dyDescent="0.25">
      <c r="A11" s="477"/>
      <c r="B11" s="477"/>
      <c r="C11" s="477"/>
      <c r="D11" s="477"/>
      <c r="E11" s="477"/>
      <c r="F11" s="477"/>
      <c r="G11" s="477"/>
      <c r="H11" s="477"/>
      <c r="I11" s="477"/>
      <c r="J11" s="524" t="s">
        <v>148</v>
      </c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3"/>
      <c r="W11" s="524" t="s">
        <v>152</v>
      </c>
      <c r="X11" s="422"/>
      <c r="Y11" s="422"/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3"/>
      <c r="AK11" s="261" t="s">
        <v>155</v>
      </c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3"/>
      <c r="AY11" s="412"/>
      <c r="AZ11" s="413"/>
      <c r="BA11" s="413"/>
      <c r="BB11" s="413"/>
      <c r="BC11" s="413"/>
      <c r="BD11" s="422"/>
      <c r="BE11" s="422"/>
      <c r="BF11" s="422"/>
      <c r="BG11" s="422"/>
      <c r="BH11" s="423"/>
      <c r="BI11" s="412"/>
      <c r="BJ11" s="413"/>
      <c r="BK11" s="413"/>
      <c r="BL11" s="413"/>
      <c r="BM11" s="413"/>
      <c r="BN11" s="413"/>
      <c r="BO11" s="413"/>
      <c r="BP11" s="413"/>
      <c r="BQ11" s="414"/>
      <c r="BR11" s="412"/>
      <c r="BS11" s="413"/>
      <c r="BT11" s="413"/>
      <c r="BU11" s="413"/>
      <c r="BV11" s="413"/>
      <c r="BW11" s="414"/>
      <c r="BX11" s="412"/>
      <c r="BY11" s="413"/>
      <c r="BZ11" s="413"/>
      <c r="CA11" s="413"/>
      <c r="CB11" s="413"/>
      <c r="CC11" s="413"/>
      <c r="CD11" s="414"/>
    </row>
    <row r="12" spans="1:82" ht="13.15" customHeight="1" x14ac:dyDescent="0.25">
      <c r="AD12" s="2"/>
      <c r="AE12" s="2"/>
      <c r="AF12" s="2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BA12" s="3"/>
      <c r="BB12" s="3"/>
      <c r="BC12" s="3"/>
      <c r="BD12" s="3"/>
      <c r="BE12" s="3"/>
      <c r="BF12" s="3"/>
      <c r="BG12" s="3"/>
      <c r="BH12" s="3"/>
      <c r="CD12" s="4"/>
    </row>
    <row r="13" spans="1:82" ht="12" customHeight="1" x14ac:dyDescent="0.25">
      <c r="A13" s="531" t="s">
        <v>13</v>
      </c>
      <c r="B13" s="532"/>
      <c r="C13" s="532"/>
      <c r="D13" s="533"/>
      <c r="E13" s="480">
        <v>6</v>
      </c>
      <c r="F13" s="480"/>
      <c r="G13" s="53"/>
      <c r="H13" s="53"/>
      <c r="I13" s="480">
        <v>7</v>
      </c>
      <c r="J13" s="480"/>
      <c r="K13" s="5"/>
      <c r="L13" s="5"/>
      <c r="M13" s="480">
        <v>8</v>
      </c>
      <c r="N13" s="480"/>
      <c r="O13" s="53"/>
      <c r="P13" s="53"/>
      <c r="Q13" s="480">
        <v>9</v>
      </c>
      <c r="R13" s="480"/>
      <c r="S13" s="53"/>
      <c r="T13" s="53"/>
      <c r="U13" s="480">
        <v>10</v>
      </c>
      <c r="V13" s="480"/>
      <c r="W13" s="53"/>
      <c r="X13" s="53"/>
      <c r="Y13" s="480">
        <v>11</v>
      </c>
      <c r="Z13" s="480"/>
      <c r="AA13" s="53"/>
      <c r="AB13" s="53"/>
      <c r="AC13" s="480">
        <v>12</v>
      </c>
      <c r="AD13" s="480"/>
      <c r="AE13" s="53"/>
      <c r="AF13" s="53"/>
      <c r="AG13" s="480">
        <v>13</v>
      </c>
      <c r="AH13" s="480"/>
      <c r="AI13" s="53"/>
      <c r="AJ13" s="53"/>
      <c r="AK13" s="480">
        <v>14</v>
      </c>
      <c r="AL13" s="480"/>
      <c r="AM13" s="53"/>
      <c r="AN13" s="53"/>
      <c r="AO13" s="480">
        <v>15</v>
      </c>
      <c r="AP13" s="480"/>
      <c r="AQ13" s="53"/>
      <c r="AR13" s="53"/>
      <c r="AS13" s="480">
        <v>16</v>
      </c>
      <c r="AT13" s="480"/>
      <c r="AU13" s="53"/>
      <c r="AV13" s="53"/>
      <c r="AW13" s="478">
        <v>17</v>
      </c>
      <c r="AX13" s="479"/>
      <c r="AY13" s="5"/>
      <c r="AZ13" s="5"/>
      <c r="BA13" s="478">
        <v>18</v>
      </c>
      <c r="BB13" s="479"/>
      <c r="BC13" s="52"/>
      <c r="BD13" s="52"/>
      <c r="BE13" s="480">
        <v>19</v>
      </c>
      <c r="BF13" s="480"/>
      <c r="BG13" s="53"/>
      <c r="BH13" s="53"/>
      <c r="BI13" s="480">
        <v>20</v>
      </c>
      <c r="BJ13" s="480"/>
      <c r="BK13" s="53"/>
      <c r="BL13" s="53"/>
      <c r="BM13" s="480">
        <v>21</v>
      </c>
      <c r="BN13" s="480"/>
      <c r="BO13" s="53"/>
      <c r="BP13" s="53"/>
      <c r="BQ13" s="478">
        <v>22</v>
      </c>
      <c r="BR13" s="479"/>
      <c r="BS13" s="26"/>
      <c r="BT13" s="26"/>
      <c r="BU13" s="6"/>
      <c r="BV13" s="471" t="s">
        <v>1</v>
      </c>
      <c r="BW13" s="473"/>
      <c r="BX13" s="471" t="s">
        <v>2</v>
      </c>
      <c r="BY13" s="473"/>
      <c r="BZ13" s="471" t="s">
        <v>128</v>
      </c>
      <c r="CA13" s="472"/>
      <c r="CB13" s="472"/>
      <c r="CC13" s="472"/>
      <c r="CD13" s="473"/>
    </row>
    <row r="14" spans="1:82" s="7" customFormat="1" ht="12" customHeight="1" x14ac:dyDescent="0.25">
      <c r="A14" s="534"/>
      <c r="B14" s="535"/>
      <c r="C14" s="535"/>
      <c r="D14" s="536"/>
      <c r="E14" s="8"/>
      <c r="F14" s="9"/>
      <c r="G14" s="9"/>
      <c r="H14" s="9"/>
      <c r="I14" s="9"/>
      <c r="J14" s="10"/>
      <c r="K14" s="11"/>
      <c r="L14" s="11"/>
      <c r="M14" s="9"/>
      <c r="N14" s="12"/>
      <c r="O14" s="9"/>
      <c r="P14" s="9"/>
      <c r="Q14" s="13"/>
      <c r="R14" s="10"/>
      <c r="S14" s="11"/>
      <c r="T14" s="11"/>
      <c r="U14" s="13"/>
      <c r="V14" s="10"/>
      <c r="W14" s="11"/>
      <c r="X14" s="11"/>
      <c r="Y14" s="13"/>
      <c r="Z14" s="10"/>
      <c r="AA14" s="11"/>
      <c r="AB14" s="11"/>
      <c r="AC14" s="13"/>
      <c r="AD14" s="10"/>
      <c r="AE14" s="11"/>
      <c r="AF14" s="11"/>
      <c r="AG14" s="13"/>
      <c r="AH14" s="10"/>
      <c r="AI14" s="11"/>
      <c r="AJ14" s="11"/>
      <c r="AK14" s="13"/>
      <c r="AL14" s="10"/>
      <c r="AM14" s="11"/>
      <c r="AN14" s="11"/>
      <c r="AO14" s="13"/>
      <c r="AP14" s="10"/>
      <c r="AQ14" s="11"/>
      <c r="AR14" s="11"/>
      <c r="AS14" s="13"/>
      <c r="AT14" s="10"/>
      <c r="AU14" s="11"/>
      <c r="AV14" s="11"/>
      <c r="AW14" s="13"/>
      <c r="AX14" s="11"/>
      <c r="AY14" s="11"/>
      <c r="AZ14" s="11"/>
      <c r="BA14" s="13"/>
      <c r="BB14" s="10"/>
      <c r="BC14" s="11"/>
      <c r="BD14" s="11"/>
      <c r="BE14" s="13"/>
      <c r="BF14" s="10"/>
      <c r="BG14" s="11"/>
      <c r="BH14" s="11"/>
      <c r="BI14" s="13"/>
      <c r="BJ14" s="10"/>
      <c r="BK14" s="11"/>
      <c r="BL14" s="11"/>
      <c r="BM14" s="13"/>
      <c r="BN14" s="10"/>
      <c r="BO14" s="11"/>
      <c r="BP14" s="11"/>
      <c r="BQ14" s="13"/>
      <c r="BR14" s="14"/>
      <c r="BS14" s="14"/>
      <c r="BT14" s="14"/>
      <c r="BU14" s="15"/>
      <c r="BV14" s="474"/>
      <c r="BW14" s="476"/>
      <c r="BX14" s="474"/>
      <c r="BY14" s="476"/>
      <c r="BZ14" s="474"/>
      <c r="CA14" s="475"/>
      <c r="CB14" s="475"/>
      <c r="CC14" s="475"/>
      <c r="CD14" s="476"/>
    </row>
    <row r="15" spans="1:82" ht="18" customHeight="1" x14ac:dyDescent="0.25">
      <c r="A15" s="518" t="s">
        <v>5</v>
      </c>
      <c r="B15" s="519"/>
      <c r="C15" s="481" t="s">
        <v>3</v>
      </c>
      <c r="D15" s="37" t="s">
        <v>9</v>
      </c>
      <c r="E15" s="526"/>
      <c r="F15" s="242"/>
      <c r="G15" s="243"/>
      <c r="H15" s="243"/>
      <c r="I15" s="244"/>
      <c r="J15" s="244"/>
      <c r="K15" s="244"/>
      <c r="L15" s="244"/>
      <c r="M15" s="244"/>
      <c r="N15" s="244"/>
      <c r="O15" s="244"/>
      <c r="P15" s="244"/>
      <c r="Q15" s="244"/>
      <c r="R15" s="439" t="s">
        <v>172</v>
      </c>
      <c r="S15" s="440"/>
      <c r="T15" s="440"/>
      <c r="U15" s="440"/>
      <c r="V15" s="440"/>
      <c r="W15" s="440"/>
      <c r="X15" s="440"/>
      <c r="Y15" s="440"/>
      <c r="Z15" s="440"/>
      <c r="AA15" s="440"/>
      <c r="AB15" s="440"/>
      <c r="AC15" s="440"/>
      <c r="AD15" s="441" t="s">
        <v>119</v>
      </c>
      <c r="AE15" s="442"/>
      <c r="AF15" s="442"/>
      <c r="AG15" s="443"/>
      <c r="AH15" s="441" t="s">
        <v>120</v>
      </c>
      <c r="AI15" s="442"/>
      <c r="AJ15" s="442"/>
      <c r="AK15" s="442"/>
      <c r="AL15" s="442"/>
      <c r="AM15" s="442"/>
      <c r="AN15" s="442"/>
      <c r="AO15" s="442"/>
      <c r="AP15" s="442"/>
      <c r="AQ15" s="442"/>
      <c r="AR15" s="442"/>
      <c r="AS15" s="443"/>
      <c r="AT15" s="244"/>
      <c r="AU15" s="244"/>
      <c r="AV15" s="244"/>
      <c r="AW15" s="244"/>
      <c r="AX15" s="18"/>
      <c r="AY15" s="548"/>
      <c r="AZ15" s="548"/>
      <c r="BA15" s="548"/>
      <c r="BB15" s="549" t="s">
        <v>167</v>
      </c>
      <c r="BC15" s="537"/>
      <c r="BD15" s="537"/>
      <c r="BE15" s="537"/>
      <c r="BF15" s="537"/>
      <c r="BG15" s="537"/>
      <c r="BH15" s="537"/>
      <c r="BI15" s="537"/>
      <c r="BJ15" s="537"/>
      <c r="BK15" s="537"/>
      <c r="BL15" s="537"/>
      <c r="BM15" s="537"/>
      <c r="BN15" s="537"/>
      <c r="BO15" s="537"/>
      <c r="BP15" s="537"/>
      <c r="BQ15" s="537"/>
      <c r="BR15" s="537"/>
      <c r="BS15" s="538"/>
      <c r="BT15" s="503" t="s">
        <v>4</v>
      </c>
      <c r="BU15" s="504"/>
      <c r="BV15" s="27"/>
      <c r="BW15" s="29"/>
      <c r="BX15" s="27"/>
      <c r="BY15" s="29"/>
      <c r="BZ15" s="509" t="s">
        <v>156</v>
      </c>
      <c r="CA15" s="510"/>
      <c r="CB15" s="510"/>
      <c r="CC15" s="510"/>
      <c r="CD15" s="511"/>
    </row>
    <row r="16" spans="1:82" ht="18" customHeight="1" x14ac:dyDescent="0.25">
      <c r="A16" s="520"/>
      <c r="B16" s="521"/>
      <c r="C16" s="482"/>
      <c r="D16" s="38" t="s">
        <v>7</v>
      </c>
      <c r="E16" s="527"/>
      <c r="F16" s="245"/>
      <c r="G16" s="246"/>
      <c r="H16" s="246"/>
      <c r="I16" s="247"/>
      <c r="J16" s="247"/>
      <c r="K16" s="247"/>
      <c r="L16" s="247"/>
      <c r="M16" s="247"/>
      <c r="N16" s="247"/>
      <c r="O16" s="247"/>
      <c r="P16" s="247"/>
      <c r="Q16" s="248"/>
      <c r="R16" s="444" t="s">
        <v>122</v>
      </c>
      <c r="S16" s="445"/>
      <c r="T16" s="445"/>
      <c r="U16" s="445"/>
      <c r="V16" s="445"/>
      <c r="W16" s="445"/>
      <c r="X16" s="445"/>
      <c r="Y16" s="445"/>
      <c r="Z16" s="445"/>
      <c r="AA16" s="445"/>
      <c r="AB16" s="445"/>
      <c r="AC16" s="446"/>
      <c r="AD16" s="447"/>
      <c r="AE16" s="448"/>
      <c r="AF16" s="448"/>
      <c r="AG16" s="449"/>
      <c r="AH16" s="455" t="s">
        <v>144</v>
      </c>
      <c r="AI16" s="456"/>
      <c r="AJ16" s="456"/>
      <c r="AK16" s="456"/>
      <c r="AL16" s="456"/>
      <c r="AM16" s="456"/>
      <c r="AN16" s="456"/>
      <c r="AO16" s="456"/>
      <c r="AP16" s="456"/>
      <c r="AQ16" s="456"/>
      <c r="AR16" s="456"/>
      <c r="AS16" s="457"/>
      <c r="AT16" s="248"/>
      <c r="AU16" s="248"/>
      <c r="AV16" s="248"/>
      <c r="AW16" s="248"/>
      <c r="AX16" s="36"/>
      <c r="AY16" s="541"/>
      <c r="AZ16" s="541"/>
      <c r="BA16" s="541"/>
      <c r="BB16" s="550"/>
      <c r="BC16" s="539"/>
      <c r="BD16" s="539"/>
      <c r="BE16" s="539"/>
      <c r="BF16" s="539"/>
      <c r="BG16" s="539"/>
      <c r="BH16" s="539"/>
      <c r="BI16" s="539"/>
      <c r="BJ16" s="539"/>
      <c r="BK16" s="539"/>
      <c r="BL16" s="539"/>
      <c r="BM16" s="539"/>
      <c r="BN16" s="539"/>
      <c r="BO16" s="539"/>
      <c r="BP16" s="539"/>
      <c r="BQ16" s="539"/>
      <c r="BR16" s="539"/>
      <c r="BS16" s="540"/>
      <c r="BT16" s="505"/>
      <c r="BU16" s="506"/>
      <c r="BV16" s="490"/>
      <c r="BW16" s="489" t="s">
        <v>14</v>
      </c>
      <c r="BX16" s="31"/>
      <c r="BY16" s="489" t="s">
        <v>14</v>
      </c>
      <c r="BZ16" s="512"/>
      <c r="CA16" s="513"/>
      <c r="CB16" s="513"/>
      <c r="CC16" s="513"/>
      <c r="CD16" s="514"/>
    </row>
    <row r="17" spans="1:83" ht="18" customHeight="1" x14ac:dyDescent="0.25">
      <c r="A17" s="520"/>
      <c r="B17" s="521"/>
      <c r="C17" s="483" t="s">
        <v>8</v>
      </c>
      <c r="D17" s="481" t="s">
        <v>10</v>
      </c>
      <c r="E17" s="527"/>
      <c r="F17" s="458" t="s">
        <v>125</v>
      </c>
      <c r="G17" s="459"/>
      <c r="H17" s="459"/>
      <c r="I17" s="459"/>
      <c r="J17" s="459"/>
      <c r="K17" s="460"/>
      <c r="L17" s="249"/>
      <c r="M17" s="249"/>
      <c r="N17" s="249"/>
      <c r="O17" s="249"/>
      <c r="P17" s="249"/>
      <c r="Q17" s="249"/>
      <c r="R17" s="450" t="s">
        <v>163</v>
      </c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51"/>
      <c r="AD17" s="450" t="s">
        <v>166</v>
      </c>
      <c r="AE17" s="440"/>
      <c r="AF17" s="440"/>
      <c r="AG17" s="451"/>
      <c r="AH17" s="447" t="s">
        <v>164</v>
      </c>
      <c r="AI17" s="448"/>
      <c r="AJ17" s="448"/>
      <c r="AK17" s="448"/>
      <c r="AL17" s="448"/>
      <c r="AM17" s="448"/>
      <c r="AN17" s="448"/>
      <c r="AO17" s="448"/>
      <c r="AP17" s="448"/>
      <c r="AQ17" s="448"/>
      <c r="AR17" s="448"/>
      <c r="AS17" s="449"/>
      <c r="AT17" s="249"/>
      <c r="AU17" s="249"/>
      <c r="AV17" s="249"/>
      <c r="AW17" s="249"/>
      <c r="AX17" s="41"/>
      <c r="AY17" s="542"/>
      <c r="AZ17" s="542"/>
      <c r="BA17" s="542"/>
      <c r="BB17" s="551" t="s">
        <v>169</v>
      </c>
      <c r="BC17" s="552"/>
      <c r="BD17" s="552"/>
      <c r="BE17" s="552"/>
      <c r="BF17" s="552"/>
      <c r="BG17" s="552"/>
      <c r="BH17" s="552"/>
      <c r="BI17" s="552"/>
      <c r="BJ17" s="552"/>
      <c r="BK17" s="552"/>
      <c r="BL17" s="552"/>
      <c r="BM17" s="552"/>
      <c r="BN17" s="552"/>
      <c r="BO17" s="552"/>
      <c r="BP17" s="552"/>
      <c r="BQ17" s="552"/>
      <c r="BR17" s="552"/>
      <c r="BS17" s="553"/>
      <c r="BT17" s="505"/>
      <c r="BU17" s="506"/>
      <c r="BV17" s="490"/>
      <c r="BW17" s="489"/>
      <c r="BX17" s="31"/>
      <c r="BY17" s="489"/>
      <c r="BZ17" s="512"/>
      <c r="CA17" s="513"/>
      <c r="CB17" s="513"/>
      <c r="CC17" s="513"/>
      <c r="CD17" s="514"/>
    </row>
    <row r="18" spans="1:83" ht="17.45" customHeight="1" x14ac:dyDescent="0.25">
      <c r="A18" s="520"/>
      <c r="B18" s="521"/>
      <c r="C18" s="483"/>
      <c r="D18" s="483"/>
      <c r="E18" s="527"/>
      <c r="F18" s="461"/>
      <c r="G18" s="462"/>
      <c r="H18" s="462"/>
      <c r="I18" s="462"/>
      <c r="J18" s="462"/>
      <c r="K18" s="463"/>
      <c r="L18" s="250"/>
      <c r="M18" s="250"/>
      <c r="N18" s="250"/>
      <c r="O18" s="250"/>
      <c r="P18" s="250"/>
      <c r="Q18" s="250"/>
      <c r="R18" s="447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9"/>
      <c r="AD18" s="447"/>
      <c r="AE18" s="448"/>
      <c r="AF18" s="448"/>
      <c r="AG18" s="449"/>
      <c r="AH18" s="447"/>
      <c r="AI18" s="448"/>
      <c r="AJ18" s="448"/>
      <c r="AK18" s="448"/>
      <c r="AL18" s="448"/>
      <c r="AM18" s="448"/>
      <c r="AN18" s="448"/>
      <c r="AO18" s="448"/>
      <c r="AP18" s="448"/>
      <c r="AQ18" s="448"/>
      <c r="AR18" s="448"/>
      <c r="AS18" s="449"/>
      <c r="AT18" s="467" t="s">
        <v>127</v>
      </c>
      <c r="AU18" s="468"/>
      <c r="AV18" s="468"/>
      <c r="AW18" s="468"/>
      <c r="AX18" s="42"/>
      <c r="AY18" s="543"/>
      <c r="AZ18" s="543"/>
      <c r="BA18" s="543"/>
      <c r="BB18" s="554"/>
      <c r="BC18" s="555"/>
      <c r="BD18" s="555"/>
      <c r="BE18" s="555"/>
      <c r="BF18" s="555"/>
      <c r="BG18" s="555"/>
      <c r="BH18" s="555"/>
      <c r="BI18" s="555"/>
      <c r="BJ18" s="555"/>
      <c r="BK18" s="555"/>
      <c r="BL18" s="555"/>
      <c r="BM18" s="555"/>
      <c r="BN18" s="555"/>
      <c r="BO18" s="555"/>
      <c r="BP18" s="555"/>
      <c r="BQ18" s="555"/>
      <c r="BR18" s="555"/>
      <c r="BS18" s="556"/>
      <c r="BT18" s="505"/>
      <c r="BU18" s="506"/>
      <c r="BV18" s="490"/>
      <c r="BW18" s="489" t="s">
        <v>15</v>
      </c>
      <c r="BX18" s="31"/>
      <c r="BY18" s="489" t="s">
        <v>15</v>
      </c>
      <c r="BZ18" s="512"/>
      <c r="CA18" s="513"/>
      <c r="CB18" s="513"/>
      <c r="CC18" s="513"/>
      <c r="CD18" s="514"/>
    </row>
    <row r="19" spans="1:83" ht="18" customHeight="1" x14ac:dyDescent="0.25">
      <c r="A19" s="520"/>
      <c r="B19" s="521"/>
      <c r="C19" s="483"/>
      <c r="D19" s="483"/>
      <c r="E19" s="527"/>
      <c r="F19" s="251"/>
      <c r="G19" s="250"/>
      <c r="H19" s="250"/>
      <c r="I19" s="250"/>
      <c r="J19" s="250"/>
      <c r="K19" s="250"/>
      <c r="L19" s="250"/>
      <c r="M19" s="250"/>
      <c r="N19" s="464" t="s">
        <v>126</v>
      </c>
      <c r="O19" s="465"/>
      <c r="P19" s="465"/>
      <c r="Q19" s="466"/>
      <c r="R19" s="447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9"/>
      <c r="AD19" s="447"/>
      <c r="AE19" s="448"/>
      <c r="AF19" s="448"/>
      <c r="AG19" s="449"/>
      <c r="AH19" s="447"/>
      <c r="AI19" s="448"/>
      <c r="AJ19" s="448"/>
      <c r="AK19" s="448"/>
      <c r="AL19" s="448"/>
      <c r="AM19" s="448"/>
      <c r="AN19" s="448"/>
      <c r="AO19" s="448"/>
      <c r="AP19" s="448"/>
      <c r="AQ19" s="448"/>
      <c r="AR19" s="448"/>
      <c r="AS19" s="449"/>
      <c r="AT19" s="467"/>
      <c r="AU19" s="468"/>
      <c r="AV19" s="468"/>
      <c r="AW19" s="468"/>
      <c r="AX19" s="42"/>
      <c r="AY19" s="543"/>
      <c r="AZ19" s="543"/>
      <c r="BA19" s="543"/>
      <c r="BB19" s="554"/>
      <c r="BC19" s="555"/>
      <c r="BD19" s="555"/>
      <c r="BE19" s="555"/>
      <c r="BF19" s="555"/>
      <c r="BG19" s="555"/>
      <c r="BH19" s="555"/>
      <c r="BI19" s="555"/>
      <c r="BJ19" s="555"/>
      <c r="BK19" s="555"/>
      <c r="BL19" s="555"/>
      <c r="BM19" s="555"/>
      <c r="BN19" s="555"/>
      <c r="BO19" s="555"/>
      <c r="BP19" s="555"/>
      <c r="BQ19" s="555"/>
      <c r="BR19" s="555"/>
      <c r="BS19" s="556"/>
      <c r="BT19" s="505"/>
      <c r="BU19" s="506"/>
      <c r="BV19" s="490"/>
      <c r="BW19" s="489"/>
      <c r="BX19" s="31"/>
      <c r="BY19" s="489"/>
      <c r="BZ19" s="512"/>
      <c r="CA19" s="513"/>
      <c r="CB19" s="513"/>
      <c r="CC19" s="513"/>
      <c r="CD19" s="514"/>
    </row>
    <row r="20" spans="1:83" ht="18" customHeight="1" x14ac:dyDescent="0.25">
      <c r="A20" s="520"/>
      <c r="B20" s="521"/>
      <c r="C20" s="483"/>
      <c r="D20" s="525"/>
      <c r="E20" s="527"/>
      <c r="F20" s="252"/>
      <c r="G20" s="253"/>
      <c r="H20" s="253"/>
      <c r="I20" s="253"/>
      <c r="J20" s="253"/>
      <c r="K20" s="253"/>
      <c r="L20" s="253"/>
      <c r="M20" s="253"/>
      <c r="N20" s="465"/>
      <c r="O20" s="465"/>
      <c r="P20" s="465"/>
      <c r="Q20" s="466"/>
      <c r="R20" s="452"/>
      <c r="S20" s="453"/>
      <c r="T20" s="453"/>
      <c r="U20" s="453"/>
      <c r="V20" s="453"/>
      <c r="W20" s="453"/>
      <c r="X20" s="453"/>
      <c r="Y20" s="453"/>
      <c r="Z20" s="453"/>
      <c r="AA20" s="453"/>
      <c r="AB20" s="453"/>
      <c r="AC20" s="454"/>
      <c r="AD20" s="447"/>
      <c r="AE20" s="448"/>
      <c r="AF20" s="448"/>
      <c r="AG20" s="449"/>
      <c r="AH20" s="452"/>
      <c r="AI20" s="453"/>
      <c r="AJ20" s="453"/>
      <c r="AK20" s="453"/>
      <c r="AL20" s="453"/>
      <c r="AM20" s="453"/>
      <c r="AN20" s="453"/>
      <c r="AO20" s="453"/>
      <c r="AP20" s="453"/>
      <c r="AQ20" s="453"/>
      <c r="AR20" s="453"/>
      <c r="AS20" s="454"/>
      <c r="AT20" s="469"/>
      <c r="AU20" s="470"/>
      <c r="AV20" s="470"/>
      <c r="AW20" s="470"/>
      <c r="AX20" s="43"/>
      <c r="AY20" s="544"/>
      <c r="AZ20" s="544"/>
      <c r="BA20" s="544"/>
      <c r="BB20" s="557"/>
      <c r="BC20" s="558"/>
      <c r="BD20" s="558"/>
      <c r="BE20" s="558"/>
      <c r="BF20" s="558"/>
      <c r="BG20" s="558"/>
      <c r="BH20" s="558"/>
      <c r="BI20" s="558"/>
      <c r="BJ20" s="558"/>
      <c r="BK20" s="558"/>
      <c r="BL20" s="558"/>
      <c r="BM20" s="558"/>
      <c r="BN20" s="558"/>
      <c r="BO20" s="558"/>
      <c r="BP20" s="558"/>
      <c r="BQ20" s="558"/>
      <c r="BR20" s="558"/>
      <c r="BS20" s="559"/>
      <c r="BT20" s="505"/>
      <c r="BU20" s="506"/>
      <c r="BV20" s="490"/>
      <c r="BW20" s="489" t="s">
        <v>16</v>
      </c>
      <c r="BX20" s="31"/>
      <c r="BY20" s="489" t="s">
        <v>16</v>
      </c>
      <c r="BZ20" s="512"/>
      <c r="CA20" s="513"/>
      <c r="CB20" s="513"/>
      <c r="CC20" s="513"/>
      <c r="CD20" s="514"/>
    </row>
    <row r="21" spans="1:83" ht="18" customHeight="1" x14ac:dyDescent="0.25">
      <c r="A21" s="520"/>
      <c r="B21" s="521"/>
      <c r="C21" s="483"/>
      <c r="D21" s="484" t="s">
        <v>11</v>
      </c>
      <c r="E21" s="527"/>
      <c r="F21" s="254"/>
      <c r="G21" s="255"/>
      <c r="H21" s="255"/>
      <c r="I21" s="256"/>
      <c r="J21" s="256"/>
      <c r="K21" s="256"/>
      <c r="L21" s="256"/>
      <c r="M21" s="256"/>
      <c r="N21" s="256"/>
      <c r="O21" s="256"/>
      <c r="P21" s="256"/>
      <c r="Q21" s="256"/>
      <c r="R21" s="447" t="s">
        <v>121</v>
      </c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9"/>
      <c r="AD21" s="447"/>
      <c r="AE21" s="448"/>
      <c r="AF21" s="448"/>
      <c r="AG21" s="449"/>
      <c r="AH21" s="447" t="s">
        <v>165</v>
      </c>
      <c r="AI21" s="448"/>
      <c r="AJ21" s="448"/>
      <c r="AK21" s="448"/>
      <c r="AL21" s="448"/>
      <c r="AM21" s="448"/>
      <c r="AN21" s="448"/>
      <c r="AO21" s="448"/>
      <c r="AP21" s="448"/>
      <c r="AQ21" s="448"/>
      <c r="AR21" s="448"/>
      <c r="AS21" s="449"/>
      <c r="AT21" s="256"/>
      <c r="AU21" s="256"/>
      <c r="AV21" s="256"/>
      <c r="AW21" s="256"/>
      <c r="AX21" s="47"/>
      <c r="AY21" s="545"/>
      <c r="AZ21" s="545"/>
      <c r="BA21" s="545"/>
      <c r="BB21" s="560" t="s">
        <v>168</v>
      </c>
      <c r="BC21" s="561"/>
      <c r="BD21" s="561"/>
      <c r="BE21" s="561"/>
      <c r="BF21" s="561"/>
      <c r="BG21" s="561"/>
      <c r="BH21" s="561"/>
      <c r="BI21" s="561"/>
      <c r="BJ21" s="561"/>
      <c r="BK21" s="561"/>
      <c r="BL21" s="561"/>
      <c r="BM21" s="561"/>
      <c r="BN21" s="561"/>
      <c r="BO21" s="561"/>
      <c r="BP21" s="561"/>
      <c r="BQ21" s="561"/>
      <c r="BR21" s="561"/>
      <c r="BS21" s="562"/>
      <c r="BT21" s="505"/>
      <c r="BU21" s="506"/>
      <c r="BV21" s="490"/>
      <c r="BW21" s="489"/>
      <c r="BX21" s="31"/>
      <c r="BY21" s="489"/>
      <c r="BZ21" s="512"/>
      <c r="CA21" s="513"/>
      <c r="CB21" s="513"/>
      <c r="CC21" s="513"/>
      <c r="CD21" s="514"/>
    </row>
    <row r="22" spans="1:83" ht="18" customHeight="1" x14ac:dyDescent="0.25">
      <c r="A22" s="520"/>
      <c r="B22" s="521"/>
      <c r="C22" s="483"/>
      <c r="D22" s="485"/>
      <c r="E22" s="527"/>
      <c r="F22" s="251"/>
      <c r="G22" s="250"/>
      <c r="H22" s="250"/>
      <c r="I22" s="257"/>
      <c r="J22" s="257"/>
      <c r="K22" s="257"/>
      <c r="L22" s="257"/>
      <c r="M22" s="257"/>
      <c r="N22" s="257"/>
      <c r="O22" s="257"/>
      <c r="P22" s="257"/>
      <c r="Q22" s="257"/>
      <c r="R22" s="447"/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9"/>
      <c r="AD22" s="447"/>
      <c r="AE22" s="448"/>
      <c r="AF22" s="448"/>
      <c r="AG22" s="449"/>
      <c r="AH22" s="447"/>
      <c r="AI22" s="448"/>
      <c r="AJ22" s="448"/>
      <c r="AK22" s="448"/>
      <c r="AL22" s="448"/>
      <c r="AM22" s="448"/>
      <c r="AN22" s="448"/>
      <c r="AO22" s="448"/>
      <c r="AP22" s="448"/>
      <c r="AQ22" s="448"/>
      <c r="AR22" s="448"/>
      <c r="AS22" s="449"/>
      <c r="AT22" s="257"/>
      <c r="AU22" s="257"/>
      <c r="AV22" s="257"/>
      <c r="AW22" s="257"/>
      <c r="AX22" s="40"/>
      <c r="AY22" s="546"/>
      <c r="AZ22" s="546"/>
      <c r="BA22" s="546"/>
      <c r="BB22" s="554"/>
      <c r="BC22" s="555"/>
      <c r="BD22" s="555"/>
      <c r="BE22" s="555"/>
      <c r="BF22" s="555"/>
      <c r="BG22" s="555"/>
      <c r="BH22" s="555"/>
      <c r="BI22" s="555"/>
      <c r="BJ22" s="555"/>
      <c r="BK22" s="555"/>
      <c r="BL22" s="555"/>
      <c r="BM22" s="555"/>
      <c r="BN22" s="555"/>
      <c r="BO22" s="555"/>
      <c r="BP22" s="555"/>
      <c r="BQ22" s="555"/>
      <c r="BR22" s="555"/>
      <c r="BS22" s="556"/>
      <c r="BT22" s="505"/>
      <c r="BU22" s="506"/>
      <c r="BV22" s="490"/>
      <c r="BW22" s="489" t="s">
        <v>118</v>
      </c>
      <c r="BX22" s="31"/>
      <c r="BY22" s="489" t="s">
        <v>118</v>
      </c>
      <c r="BZ22" s="512"/>
      <c r="CA22" s="513"/>
      <c r="CB22" s="513"/>
      <c r="CC22" s="513"/>
      <c r="CD22" s="514"/>
    </row>
    <row r="23" spans="1:83" ht="18" customHeight="1" x14ac:dyDescent="0.25">
      <c r="A23" s="520"/>
      <c r="B23" s="521"/>
      <c r="C23" s="483"/>
      <c r="D23" s="485"/>
      <c r="E23" s="527"/>
      <c r="F23" s="251"/>
      <c r="G23" s="250"/>
      <c r="H23" s="250"/>
      <c r="I23" s="257"/>
      <c r="J23" s="257"/>
      <c r="K23" s="257"/>
      <c r="L23" s="257"/>
      <c r="M23" s="257"/>
      <c r="N23" s="257"/>
      <c r="O23" s="257"/>
      <c r="P23" s="257"/>
      <c r="Q23" s="257"/>
      <c r="R23" s="447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9"/>
      <c r="AD23" s="447"/>
      <c r="AE23" s="448"/>
      <c r="AF23" s="448"/>
      <c r="AG23" s="449"/>
      <c r="AH23" s="447"/>
      <c r="AI23" s="448"/>
      <c r="AJ23" s="448"/>
      <c r="AK23" s="448"/>
      <c r="AL23" s="448"/>
      <c r="AM23" s="448"/>
      <c r="AN23" s="448"/>
      <c r="AO23" s="448"/>
      <c r="AP23" s="448"/>
      <c r="AQ23" s="448"/>
      <c r="AR23" s="448"/>
      <c r="AS23" s="449"/>
      <c r="AT23" s="257"/>
      <c r="AU23" s="257"/>
      <c r="AV23" s="257"/>
      <c r="AW23" s="257"/>
      <c r="AX23" s="40"/>
      <c r="AY23" s="546"/>
      <c r="AZ23" s="546"/>
      <c r="BA23" s="546"/>
      <c r="BB23" s="554"/>
      <c r="BC23" s="555"/>
      <c r="BD23" s="555"/>
      <c r="BE23" s="555"/>
      <c r="BF23" s="555"/>
      <c r="BG23" s="555"/>
      <c r="BH23" s="555"/>
      <c r="BI23" s="555"/>
      <c r="BJ23" s="555"/>
      <c r="BK23" s="555"/>
      <c r="BL23" s="555"/>
      <c r="BM23" s="555"/>
      <c r="BN23" s="555"/>
      <c r="BO23" s="555"/>
      <c r="BP23" s="555"/>
      <c r="BQ23" s="555"/>
      <c r="BR23" s="555"/>
      <c r="BS23" s="556"/>
      <c r="BT23" s="505"/>
      <c r="BU23" s="506"/>
      <c r="BV23" s="490"/>
      <c r="BW23" s="489"/>
      <c r="BX23" s="31"/>
      <c r="BY23" s="489"/>
      <c r="BZ23" s="512"/>
      <c r="CA23" s="513"/>
      <c r="CB23" s="513"/>
      <c r="CC23" s="513"/>
      <c r="CD23" s="514"/>
    </row>
    <row r="24" spans="1:83" ht="9" customHeight="1" x14ac:dyDescent="0.25">
      <c r="A24" s="522"/>
      <c r="B24" s="523"/>
      <c r="C24" s="482"/>
      <c r="D24" s="486"/>
      <c r="E24" s="528"/>
      <c r="F24" s="258"/>
      <c r="G24" s="259"/>
      <c r="H24" s="259"/>
      <c r="I24" s="260"/>
      <c r="J24" s="260"/>
      <c r="K24" s="260"/>
      <c r="L24" s="260"/>
      <c r="M24" s="260"/>
      <c r="N24" s="260"/>
      <c r="O24" s="260"/>
      <c r="P24" s="260"/>
      <c r="Q24" s="260"/>
      <c r="R24" s="455"/>
      <c r="S24" s="456"/>
      <c r="T24" s="456"/>
      <c r="U24" s="456"/>
      <c r="V24" s="456"/>
      <c r="W24" s="456"/>
      <c r="X24" s="456"/>
      <c r="Y24" s="456"/>
      <c r="Z24" s="456"/>
      <c r="AA24" s="456"/>
      <c r="AB24" s="456"/>
      <c r="AC24" s="457"/>
      <c r="AD24" s="455"/>
      <c r="AE24" s="456"/>
      <c r="AF24" s="456"/>
      <c r="AG24" s="457"/>
      <c r="AH24" s="455"/>
      <c r="AI24" s="456"/>
      <c r="AJ24" s="456"/>
      <c r="AK24" s="456"/>
      <c r="AL24" s="456"/>
      <c r="AM24" s="456"/>
      <c r="AN24" s="456"/>
      <c r="AO24" s="456"/>
      <c r="AP24" s="456"/>
      <c r="AQ24" s="456"/>
      <c r="AR24" s="456"/>
      <c r="AS24" s="457"/>
      <c r="AT24" s="260"/>
      <c r="AU24" s="260"/>
      <c r="AV24" s="260"/>
      <c r="AW24" s="260"/>
      <c r="AX24" s="36"/>
      <c r="AY24" s="547"/>
      <c r="AZ24" s="547"/>
      <c r="BA24" s="547"/>
      <c r="BB24" s="563"/>
      <c r="BC24" s="564"/>
      <c r="BD24" s="564"/>
      <c r="BE24" s="564"/>
      <c r="BF24" s="564"/>
      <c r="BG24" s="564"/>
      <c r="BH24" s="564"/>
      <c r="BI24" s="564"/>
      <c r="BJ24" s="564"/>
      <c r="BK24" s="564"/>
      <c r="BL24" s="564"/>
      <c r="BM24" s="564"/>
      <c r="BN24" s="564"/>
      <c r="BO24" s="564"/>
      <c r="BP24" s="564"/>
      <c r="BQ24" s="564"/>
      <c r="BR24" s="564"/>
      <c r="BS24" s="565"/>
      <c r="BT24" s="507"/>
      <c r="BU24" s="508"/>
      <c r="BV24" s="28"/>
      <c r="BW24" s="30"/>
      <c r="BX24" s="28"/>
      <c r="BY24" s="30"/>
      <c r="BZ24" s="515"/>
      <c r="CA24" s="516"/>
      <c r="CB24" s="516"/>
      <c r="CC24" s="516"/>
      <c r="CD24" s="517"/>
    </row>
    <row r="25" spans="1:83" ht="18" customHeight="1" x14ac:dyDescent="0.25">
      <c r="A25" s="518" t="s">
        <v>5</v>
      </c>
      <c r="B25" s="519"/>
      <c r="C25" s="481" t="s">
        <v>3</v>
      </c>
      <c r="D25" s="37" t="s">
        <v>9</v>
      </c>
      <c r="E25" s="526"/>
      <c r="F25" s="17"/>
      <c r="G25" s="24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503" t="s">
        <v>4</v>
      </c>
      <c r="BU25" s="504"/>
      <c r="BV25" s="27"/>
      <c r="BW25" s="32"/>
      <c r="BX25" s="27"/>
      <c r="BY25" s="32"/>
      <c r="BZ25" s="491"/>
      <c r="CA25" s="492"/>
      <c r="CB25" s="492"/>
      <c r="CC25" s="492"/>
      <c r="CD25" s="493"/>
    </row>
    <row r="26" spans="1:83" ht="18" customHeight="1" x14ac:dyDescent="0.25">
      <c r="A26" s="520"/>
      <c r="B26" s="521"/>
      <c r="C26" s="482"/>
      <c r="D26" s="38" t="s">
        <v>7</v>
      </c>
      <c r="E26" s="527"/>
      <c r="F26" s="20"/>
      <c r="G26" s="25"/>
      <c r="H26" s="22"/>
      <c r="I26" s="22"/>
      <c r="J26" s="22"/>
      <c r="K26" s="22"/>
      <c r="L26" s="22"/>
      <c r="M26" s="22"/>
      <c r="N26" s="21"/>
      <c r="O26" s="21"/>
      <c r="P26" s="21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1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505"/>
      <c r="BU26" s="506"/>
      <c r="BV26" s="490"/>
      <c r="BW26" s="489" t="s">
        <v>14</v>
      </c>
      <c r="BX26" s="490"/>
      <c r="BY26" s="489" t="s">
        <v>14</v>
      </c>
      <c r="BZ26" s="490"/>
      <c r="CA26" s="494"/>
      <c r="CB26" s="494"/>
      <c r="CC26" s="494"/>
      <c r="CD26" s="495"/>
      <c r="CE26" s="23"/>
    </row>
    <row r="27" spans="1:83" ht="18" customHeight="1" x14ac:dyDescent="0.25">
      <c r="A27" s="520"/>
      <c r="B27" s="521"/>
      <c r="C27" s="483" t="s">
        <v>8</v>
      </c>
      <c r="D27" s="481" t="s">
        <v>10</v>
      </c>
      <c r="E27" s="527"/>
      <c r="F27" s="44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505"/>
      <c r="BU27" s="506"/>
      <c r="BV27" s="490"/>
      <c r="BW27" s="489"/>
      <c r="BX27" s="490"/>
      <c r="BY27" s="489"/>
      <c r="BZ27" s="490"/>
      <c r="CA27" s="494"/>
      <c r="CB27" s="494"/>
      <c r="CC27" s="494"/>
      <c r="CD27" s="495"/>
      <c r="CE27" s="23"/>
    </row>
    <row r="28" spans="1:83" ht="18" customHeight="1" x14ac:dyDescent="0.25">
      <c r="A28" s="520"/>
      <c r="B28" s="521"/>
      <c r="C28" s="483"/>
      <c r="D28" s="483"/>
      <c r="E28" s="527"/>
      <c r="F28" s="45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505"/>
      <c r="BU28" s="506"/>
      <c r="BV28" s="490"/>
      <c r="BW28" s="489" t="s">
        <v>15</v>
      </c>
      <c r="BX28" s="490"/>
      <c r="BY28" s="489" t="s">
        <v>15</v>
      </c>
      <c r="BZ28" s="490"/>
      <c r="CA28" s="494"/>
      <c r="CB28" s="494"/>
      <c r="CC28" s="494"/>
      <c r="CD28" s="495"/>
      <c r="CE28" s="23"/>
    </row>
    <row r="29" spans="1:83" ht="18" customHeight="1" x14ac:dyDescent="0.25">
      <c r="A29" s="520"/>
      <c r="B29" s="521"/>
      <c r="C29" s="483"/>
      <c r="D29" s="483"/>
      <c r="E29" s="527"/>
      <c r="F29" s="45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505"/>
      <c r="BU29" s="506"/>
      <c r="BV29" s="490"/>
      <c r="BW29" s="489"/>
      <c r="BX29" s="490"/>
      <c r="BY29" s="489"/>
      <c r="BZ29" s="490"/>
      <c r="CA29" s="494"/>
      <c r="CB29" s="494"/>
      <c r="CC29" s="494"/>
      <c r="CD29" s="495"/>
      <c r="CE29" s="23"/>
    </row>
    <row r="30" spans="1:83" ht="18" customHeight="1" x14ac:dyDescent="0.25">
      <c r="A30" s="520"/>
      <c r="B30" s="521"/>
      <c r="C30" s="483"/>
      <c r="D30" s="525"/>
      <c r="E30" s="527"/>
      <c r="F30" s="46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505"/>
      <c r="BU30" s="506"/>
      <c r="BV30" s="490"/>
      <c r="BW30" s="489" t="s">
        <v>16</v>
      </c>
      <c r="BX30" s="490"/>
      <c r="BY30" s="489" t="s">
        <v>16</v>
      </c>
      <c r="BZ30" s="490"/>
      <c r="CA30" s="494"/>
      <c r="CB30" s="494"/>
      <c r="CC30" s="494"/>
      <c r="CD30" s="495"/>
      <c r="CE30" s="23"/>
    </row>
    <row r="31" spans="1:83" ht="18" customHeight="1" x14ac:dyDescent="0.25">
      <c r="A31" s="520"/>
      <c r="B31" s="521"/>
      <c r="C31" s="483"/>
      <c r="D31" s="485" t="s">
        <v>11</v>
      </c>
      <c r="E31" s="527"/>
      <c r="F31" s="48"/>
      <c r="G31" s="50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505"/>
      <c r="BU31" s="506"/>
      <c r="BV31" s="490"/>
      <c r="BW31" s="489"/>
      <c r="BX31" s="490"/>
      <c r="BY31" s="489"/>
      <c r="BZ31" s="490"/>
      <c r="CA31" s="494"/>
      <c r="CB31" s="494"/>
      <c r="CC31" s="494"/>
      <c r="CD31" s="495"/>
      <c r="CE31" s="23"/>
    </row>
    <row r="32" spans="1:83" ht="18" customHeight="1" x14ac:dyDescent="0.25">
      <c r="A32" s="520"/>
      <c r="B32" s="521"/>
      <c r="C32" s="483"/>
      <c r="D32" s="485"/>
      <c r="E32" s="527"/>
      <c r="F32" s="45"/>
      <c r="G32" s="42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505"/>
      <c r="BU32" s="506"/>
      <c r="BV32" s="490"/>
      <c r="BW32" s="489" t="s">
        <v>118</v>
      </c>
      <c r="BX32" s="490"/>
      <c r="BY32" s="489" t="s">
        <v>118</v>
      </c>
      <c r="BZ32" s="490"/>
      <c r="CA32" s="494"/>
      <c r="CB32" s="494"/>
      <c r="CC32" s="494"/>
      <c r="CD32" s="495"/>
      <c r="CE32" s="23"/>
    </row>
    <row r="33" spans="1:83" ht="18" customHeight="1" x14ac:dyDescent="0.25">
      <c r="A33" s="520"/>
      <c r="B33" s="521"/>
      <c r="C33" s="483"/>
      <c r="D33" s="485"/>
      <c r="E33" s="527"/>
      <c r="F33" s="45"/>
      <c r="G33" s="42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505"/>
      <c r="BU33" s="506"/>
      <c r="BV33" s="490"/>
      <c r="BW33" s="489"/>
      <c r="BX33" s="490"/>
      <c r="BY33" s="489"/>
      <c r="BZ33" s="490"/>
      <c r="CA33" s="494"/>
      <c r="CB33" s="494"/>
      <c r="CC33" s="494"/>
      <c r="CD33" s="495"/>
      <c r="CE33" s="23"/>
    </row>
    <row r="34" spans="1:83" ht="9" customHeight="1" x14ac:dyDescent="0.25">
      <c r="A34" s="522"/>
      <c r="B34" s="523"/>
      <c r="C34" s="482"/>
      <c r="D34" s="486"/>
      <c r="E34" s="528"/>
      <c r="F34" s="49"/>
      <c r="G34" s="51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507"/>
      <c r="BU34" s="508"/>
      <c r="BV34" s="28"/>
      <c r="BW34" s="33"/>
      <c r="BX34" s="28"/>
      <c r="BY34" s="33"/>
      <c r="BZ34" s="496"/>
      <c r="CA34" s="497"/>
      <c r="CB34" s="497"/>
      <c r="CC34" s="497"/>
      <c r="CD34" s="498"/>
      <c r="CE34" s="23"/>
    </row>
    <row r="35" spans="1:83" ht="18" customHeight="1" x14ac:dyDescent="0.25">
      <c r="A35" s="518" t="s">
        <v>5</v>
      </c>
      <c r="B35" s="519"/>
      <c r="C35" s="481" t="s">
        <v>3</v>
      </c>
      <c r="D35" s="37" t="s">
        <v>9</v>
      </c>
      <c r="E35" s="16"/>
      <c r="F35" s="17"/>
      <c r="G35" s="24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503" t="s">
        <v>4</v>
      </c>
      <c r="BU35" s="504"/>
      <c r="BV35" s="27"/>
      <c r="BW35" s="32"/>
      <c r="BX35" s="27"/>
      <c r="BY35" s="32"/>
      <c r="BZ35" s="491"/>
      <c r="CA35" s="492"/>
      <c r="CB35" s="492"/>
      <c r="CC35" s="492"/>
      <c r="CD35" s="493"/>
      <c r="CE35" s="23"/>
    </row>
    <row r="36" spans="1:83" ht="18" customHeight="1" x14ac:dyDescent="0.25">
      <c r="A36" s="520"/>
      <c r="B36" s="521"/>
      <c r="C36" s="482"/>
      <c r="D36" s="38" t="s">
        <v>7</v>
      </c>
      <c r="E36" s="19"/>
      <c r="F36" s="20"/>
      <c r="G36" s="25"/>
      <c r="H36" s="22"/>
      <c r="I36" s="22"/>
      <c r="J36" s="22"/>
      <c r="K36" s="22"/>
      <c r="L36" s="22"/>
      <c r="M36" s="22"/>
      <c r="N36" s="21"/>
      <c r="O36" s="21"/>
      <c r="P36" s="21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1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505"/>
      <c r="BU36" s="506"/>
      <c r="BV36" s="490"/>
      <c r="BW36" s="489" t="s">
        <v>14</v>
      </c>
      <c r="BX36" s="490"/>
      <c r="BY36" s="489" t="s">
        <v>14</v>
      </c>
      <c r="BZ36" s="490"/>
      <c r="CA36" s="494"/>
      <c r="CB36" s="494"/>
      <c r="CC36" s="494"/>
      <c r="CD36" s="495"/>
      <c r="CE36" s="23"/>
    </row>
    <row r="37" spans="1:83" ht="18" customHeight="1" x14ac:dyDescent="0.25">
      <c r="A37" s="520"/>
      <c r="B37" s="521"/>
      <c r="C37" s="483" t="s">
        <v>8</v>
      </c>
      <c r="D37" s="481" t="s">
        <v>10</v>
      </c>
      <c r="E37" s="529"/>
      <c r="F37" s="44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505"/>
      <c r="BU37" s="506"/>
      <c r="BV37" s="490"/>
      <c r="BW37" s="489"/>
      <c r="BX37" s="490"/>
      <c r="BY37" s="489"/>
      <c r="BZ37" s="490"/>
      <c r="CA37" s="494"/>
      <c r="CB37" s="494"/>
      <c r="CC37" s="494"/>
      <c r="CD37" s="495"/>
      <c r="CE37" s="23"/>
    </row>
    <row r="38" spans="1:83" ht="18" customHeight="1" x14ac:dyDescent="0.25">
      <c r="A38" s="520"/>
      <c r="B38" s="521"/>
      <c r="C38" s="483"/>
      <c r="D38" s="483"/>
      <c r="E38" s="529"/>
      <c r="F38" s="45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505"/>
      <c r="BU38" s="506"/>
      <c r="BV38" s="490"/>
      <c r="BW38" s="489" t="s">
        <v>15</v>
      </c>
      <c r="BX38" s="490"/>
      <c r="BY38" s="489" t="s">
        <v>15</v>
      </c>
      <c r="BZ38" s="490"/>
      <c r="CA38" s="494"/>
      <c r="CB38" s="494"/>
      <c r="CC38" s="494"/>
      <c r="CD38" s="495"/>
      <c r="CE38" s="23"/>
    </row>
    <row r="39" spans="1:83" ht="18" customHeight="1" x14ac:dyDescent="0.25">
      <c r="A39" s="520"/>
      <c r="B39" s="521"/>
      <c r="C39" s="483"/>
      <c r="D39" s="483"/>
      <c r="E39" s="529"/>
      <c r="F39" s="45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505"/>
      <c r="BU39" s="506"/>
      <c r="BV39" s="490"/>
      <c r="BW39" s="489"/>
      <c r="BX39" s="490"/>
      <c r="BY39" s="489"/>
      <c r="BZ39" s="490"/>
      <c r="CA39" s="494"/>
      <c r="CB39" s="494"/>
      <c r="CC39" s="494"/>
      <c r="CD39" s="495"/>
      <c r="CE39" s="23"/>
    </row>
    <row r="40" spans="1:83" ht="18" customHeight="1" x14ac:dyDescent="0.25">
      <c r="A40" s="520"/>
      <c r="B40" s="521"/>
      <c r="C40" s="483"/>
      <c r="D40" s="525"/>
      <c r="E40" s="529"/>
      <c r="F40" s="46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505"/>
      <c r="BU40" s="506"/>
      <c r="BV40" s="490"/>
      <c r="BW40" s="489" t="s">
        <v>16</v>
      </c>
      <c r="BX40" s="490"/>
      <c r="BY40" s="489" t="s">
        <v>16</v>
      </c>
      <c r="BZ40" s="490"/>
      <c r="CA40" s="494"/>
      <c r="CB40" s="494"/>
      <c r="CC40" s="494"/>
      <c r="CD40" s="495"/>
      <c r="CE40" s="23"/>
    </row>
    <row r="41" spans="1:83" ht="18" customHeight="1" x14ac:dyDescent="0.25">
      <c r="A41" s="520"/>
      <c r="B41" s="521"/>
      <c r="C41" s="483"/>
      <c r="D41" s="485" t="s">
        <v>11</v>
      </c>
      <c r="E41" s="529"/>
      <c r="F41" s="48"/>
      <c r="G41" s="50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505"/>
      <c r="BU41" s="506"/>
      <c r="BV41" s="490"/>
      <c r="BW41" s="489"/>
      <c r="BX41" s="490"/>
      <c r="BY41" s="489"/>
      <c r="BZ41" s="490"/>
      <c r="CA41" s="494"/>
      <c r="CB41" s="494"/>
      <c r="CC41" s="494"/>
      <c r="CD41" s="495"/>
      <c r="CE41" s="23"/>
    </row>
    <row r="42" spans="1:83" ht="18" customHeight="1" x14ac:dyDescent="0.25">
      <c r="A42" s="520"/>
      <c r="B42" s="521"/>
      <c r="C42" s="483"/>
      <c r="D42" s="485"/>
      <c r="E42" s="529"/>
      <c r="F42" s="45"/>
      <c r="G42" s="42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505"/>
      <c r="BU42" s="506"/>
      <c r="BV42" s="490"/>
      <c r="BW42" s="489" t="s">
        <v>118</v>
      </c>
      <c r="BX42" s="490"/>
      <c r="BY42" s="489" t="s">
        <v>118</v>
      </c>
      <c r="BZ42" s="490"/>
      <c r="CA42" s="494"/>
      <c r="CB42" s="494"/>
      <c r="CC42" s="494"/>
      <c r="CD42" s="495"/>
      <c r="CE42" s="23"/>
    </row>
    <row r="43" spans="1:83" ht="18" customHeight="1" x14ac:dyDescent="0.25">
      <c r="A43" s="520"/>
      <c r="B43" s="521"/>
      <c r="C43" s="483"/>
      <c r="D43" s="485"/>
      <c r="E43" s="529"/>
      <c r="F43" s="45"/>
      <c r="G43" s="42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505"/>
      <c r="BU43" s="506"/>
      <c r="BV43" s="490"/>
      <c r="BW43" s="489"/>
      <c r="BX43" s="490"/>
      <c r="BY43" s="489"/>
      <c r="BZ43" s="490"/>
      <c r="CA43" s="494"/>
      <c r="CB43" s="494"/>
      <c r="CC43" s="494"/>
      <c r="CD43" s="495"/>
      <c r="CE43" s="23"/>
    </row>
    <row r="44" spans="1:83" ht="9" customHeight="1" x14ac:dyDescent="0.25">
      <c r="A44" s="522"/>
      <c r="B44" s="523"/>
      <c r="C44" s="482"/>
      <c r="D44" s="486"/>
      <c r="E44" s="530"/>
      <c r="F44" s="49"/>
      <c r="G44" s="51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507"/>
      <c r="BU44" s="508"/>
      <c r="BV44" s="35"/>
      <c r="BW44" s="34"/>
      <c r="BX44" s="35"/>
      <c r="BY44" s="34"/>
      <c r="BZ44" s="496"/>
      <c r="CA44" s="497"/>
      <c r="CB44" s="497"/>
      <c r="CC44" s="497"/>
      <c r="CD44" s="498"/>
      <c r="CE44" s="23"/>
    </row>
    <row r="45" spans="1:83" s="236" customFormat="1" ht="26.25" customHeight="1" x14ac:dyDescent="0.3">
      <c r="A45" s="237" t="s">
        <v>123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</row>
    <row r="46" spans="1:83" s="236" customFormat="1" ht="26.25" customHeight="1" x14ac:dyDescent="0.3">
      <c r="A46" s="237"/>
      <c r="B46" s="237" t="s">
        <v>157</v>
      </c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7"/>
      <c r="BR46" s="237"/>
      <c r="BS46" s="237"/>
      <c r="BT46" s="237"/>
      <c r="BU46" s="237"/>
      <c r="BV46" s="237"/>
      <c r="BW46" s="237"/>
      <c r="BX46" s="237"/>
      <c r="BY46" s="237"/>
      <c r="BZ46" s="237"/>
      <c r="CA46" s="237"/>
      <c r="CB46" s="237"/>
      <c r="CC46" s="237"/>
      <c r="CD46" s="237"/>
    </row>
    <row r="47" spans="1:83" s="236" customFormat="1" ht="26.25" customHeight="1" x14ac:dyDescent="0.3">
      <c r="A47" s="237"/>
      <c r="B47" s="237" t="s">
        <v>158</v>
      </c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7"/>
      <c r="BQ47" s="237"/>
      <c r="BR47" s="237"/>
      <c r="BS47" s="237"/>
      <c r="BT47" s="237"/>
      <c r="BU47" s="237"/>
      <c r="BV47" s="237"/>
      <c r="BW47" s="237"/>
      <c r="BX47" s="237"/>
      <c r="BY47" s="237"/>
      <c r="BZ47" s="237"/>
      <c r="CA47" s="237"/>
      <c r="CB47" s="237"/>
      <c r="CC47" s="237"/>
      <c r="CD47" s="237"/>
    </row>
    <row r="48" spans="1:83" s="236" customFormat="1" ht="26.25" customHeight="1" x14ac:dyDescent="0.3">
      <c r="A48" s="237"/>
      <c r="B48" s="237" t="s">
        <v>159</v>
      </c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7"/>
      <c r="BT48" s="237"/>
      <c r="BU48" s="237"/>
      <c r="BV48" s="237"/>
      <c r="BW48" s="237"/>
      <c r="BX48" s="237"/>
      <c r="BY48" s="237"/>
      <c r="BZ48" s="237"/>
      <c r="CA48" s="237"/>
      <c r="CB48" s="237"/>
      <c r="CC48" s="237"/>
      <c r="CD48" s="237"/>
    </row>
    <row r="49" spans="1:83" s="236" customFormat="1" ht="26.25" customHeight="1" x14ac:dyDescent="0.3">
      <c r="A49" s="237"/>
      <c r="B49" s="237" t="s">
        <v>162</v>
      </c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7"/>
      <c r="BQ49" s="237"/>
      <c r="BR49" s="237"/>
      <c r="BS49" s="237"/>
      <c r="BT49" s="237"/>
      <c r="BU49" s="237"/>
      <c r="BV49" s="237"/>
      <c r="BW49" s="237"/>
      <c r="BX49" s="237"/>
      <c r="BY49" s="237"/>
      <c r="BZ49" s="237"/>
      <c r="CA49" s="237" t="s">
        <v>160</v>
      </c>
      <c r="CB49" s="237"/>
      <c r="CC49" s="237"/>
      <c r="CD49" s="237"/>
    </row>
    <row r="50" spans="1:83" s="236" customFormat="1" ht="18.75" x14ac:dyDescent="0.3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7"/>
      <c r="BL50" s="237"/>
      <c r="BM50" s="237"/>
      <c r="BN50" s="237"/>
      <c r="BO50" s="237"/>
      <c r="BP50" s="237"/>
      <c r="BQ50" s="237"/>
      <c r="BR50" s="237"/>
      <c r="BS50" s="237"/>
      <c r="BT50" s="237"/>
      <c r="BU50" s="237"/>
      <c r="BV50" s="237"/>
      <c r="BW50" s="237"/>
      <c r="BX50" s="237"/>
      <c r="BY50" s="237"/>
      <c r="BZ50" s="237"/>
      <c r="CA50" s="237"/>
      <c r="CB50" s="237"/>
      <c r="CC50" s="237"/>
      <c r="CD50" s="237"/>
    </row>
    <row r="51" spans="1:83" s="236" customFormat="1" ht="18.75" x14ac:dyDescent="0.3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37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</row>
    <row r="52" spans="1:83" ht="18" customHeight="1" x14ac:dyDescent="0.25">
      <c r="E52" s="4"/>
      <c r="J52" s="488"/>
      <c r="K52" s="488"/>
      <c r="L52" s="488"/>
      <c r="M52" s="488"/>
      <c r="N52" s="488"/>
      <c r="O52" s="488"/>
      <c r="P52" s="488"/>
      <c r="Q52" s="488"/>
      <c r="R52" s="488"/>
      <c r="S52" s="488"/>
      <c r="T52" s="488"/>
      <c r="U52" s="488"/>
      <c r="V52" s="488"/>
      <c r="W52" s="488"/>
      <c r="X52" s="488"/>
      <c r="Y52" s="488"/>
      <c r="Z52" s="488"/>
      <c r="AA52" s="488"/>
      <c r="AB52" s="488"/>
      <c r="AC52" s="488"/>
      <c r="AD52" s="488"/>
      <c r="AE52" s="488"/>
      <c r="AF52" s="488"/>
      <c r="AG52" s="488"/>
      <c r="AH52" s="488"/>
      <c r="AI52" s="488"/>
      <c r="AJ52" s="488"/>
      <c r="AK52" s="488"/>
      <c r="AL52" s="488"/>
      <c r="AM52" s="488"/>
      <c r="AN52" s="488"/>
      <c r="AO52" s="488"/>
      <c r="AP52" s="488"/>
      <c r="AQ52" s="488"/>
      <c r="AR52" s="488"/>
      <c r="AS52" s="488"/>
      <c r="AT52" s="488"/>
      <c r="AU52" s="488"/>
      <c r="AV52" s="488"/>
      <c r="AW52" s="488"/>
      <c r="AX52" s="488"/>
      <c r="AY52" s="488"/>
      <c r="AZ52" s="488"/>
      <c r="BA52" s="488"/>
      <c r="BB52" s="488"/>
      <c r="BC52" s="488"/>
      <c r="BD52" s="488"/>
      <c r="BE52" s="488"/>
      <c r="BF52" s="488"/>
      <c r="BG52" s="488"/>
      <c r="BH52" s="488"/>
      <c r="BI52" s="488"/>
      <c r="BJ52" s="488"/>
      <c r="BK52" s="54"/>
      <c r="BL52" s="54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487"/>
      <c r="BY52" s="487"/>
      <c r="BZ52" s="487"/>
      <c r="CA52" s="487"/>
      <c r="CB52" s="487"/>
      <c r="CC52" s="487"/>
      <c r="CD52" s="487"/>
      <c r="CE52" s="4"/>
    </row>
    <row r="53" spans="1:83" ht="18" customHeight="1" x14ac:dyDescent="0.25">
      <c r="E53" s="4"/>
      <c r="M53" s="4"/>
      <c r="CE53" s="4"/>
    </row>
    <row r="54" spans="1:83" ht="20.100000000000001" customHeight="1" x14ac:dyDescent="0.25">
      <c r="E54" s="4"/>
      <c r="M54" s="4"/>
      <c r="CE54" s="4"/>
    </row>
    <row r="55" spans="1:83" ht="20.100000000000001" customHeight="1" x14ac:dyDescent="0.25">
      <c r="E55" s="4"/>
      <c r="M55" s="4"/>
      <c r="CE55" s="4"/>
    </row>
    <row r="56" spans="1:83" ht="20.100000000000001" customHeight="1" x14ac:dyDescent="0.25">
      <c r="E56" s="4"/>
      <c r="M56" s="4"/>
      <c r="CE56" s="4"/>
    </row>
    <row r="57" spans="1:83" ht="20.100000000000001" customHeight="1" x14ac:dyDescent="0.25">
      <c r="E57" s="4"/>
      <c r="M57" s="4"/>
      <c r="CE57" s="4"/>
    </row>
    <row r="58" spans="1:83" ht="20.100000000000001" customHeight="1" x14ac:dyDescent="0.25">
      <c r="E58" s="4"/>
      <c r="M58" s="4"/>
      <c r="CE58" s="4"/>
    </row>
    <row r="59" spans="1:83" ht="20.100000000000001" customHeight="1" x14ac:dyDescent="0.25">
      <c r="E59" s="4"/>
      <c r="M59" s="4"/>
      <c r="CE59" s="4"/>
    </row>
    <row r="60" spans="1:83" ht="20.100000000000001" customHeight="1" x14ac:dyDescent="0.25">
      <c r="E60" s="4"/>
      <c r="M60" s="4"/>
      <c r="CE60" s="4"/>
    </row>
    <row r="61" spans="1:83" ht="20.100000000000001" customHeight="1" x14ac:dyDescent="0.25">
      <c r="E61" s="4"/>
      <c r="M61" s="4"/>
      <c r="CE61" s="4"/>
    </row>
    <row r="62" spans="1:83" ht="20.100000000000001" customHeight="1" x14ac:dyDescent="0.25">
      <c r="E62" s="4"/>
      <c r="M62" s="4"/>
      <c r="CE62" s="4"/>
    </row>
    <row r="63" spans="1:83" ht="20.100000000000001" customHeight="1" x14ac:dyDescent="0.25">
      <c r="E63" s="4"/>
      <c r="M63" s="4"/>
      <c r="CE63" s="4"/>
    </row>
    <row r="64" spans="1:83" x14ac:dyDescent="0.25">
      <c r="E64" s="4"/>
      <c r="M64" s="4"/>
      <c r="CE64" s="4"/>
    </row>
    <row r="65" spans="5:83" x14ac:dyDescent="0.25">
      <c r="E65" s="4"/>
      <c r="M65" s="4"/>
      <c r="CE65" s="4"/>
    </row>
    <row r="66" spans="5:83" x14ac:dyDescent="0.25">
      <c r="E66" s="4"/>
      <c r="M66" s="4"/>
      <c r="CE66" s="4"/>
    </row>
    <row r="67" spans="5:83" x14ac:dyDescent="0.25">
      <c r="E67" s="4"/>
      <c r="M67" s="4"/>
      <c r="CE67" s="4"/>
    </row>
    <row r="68" spans="5:83" x14ac:dyDescent="0.25">
      <c r="E68" s="4"/>
      <c r="M68" s="4"/>
      <c r="CE68" s="4"/>
    </row>
    <row r="69" spans="5:83" x14ac:dyDescent="0.25">
      <c r="E69" s="4"/>
      <c r="M69" s="4"/>
      <c r="CE69" s="4"/>
    </row>
    <row r="70" spans="5:83" x14ac:dyDescent="0.25">
      <c r="E70" s="4"/>
      <c r="M70" s="4"/>
      <c r="CE70" s="4"/>
    </row>
    <row r="71" spans="5:83" x14ac:dyDescent="0.25">
      <c r="E71" s="4"/>
      <c r="M71" s="4"/>
      <c r="CE71" s="4"/>
    </row>
    <row r="72" spans="5:83" x14ac:dyDescent="0.25">
      <c r="E72" s="4"/>
      <c r="M72" s="4"/>
      <c r="CE72" s="4"/>
    </row>
    <row r="73" spans="5:83" x14ac:dyDescent="0.25">
      <c r="E73" s="4"/>
      <c r="M73" s="4"/>
      <c r="CE73" s="4"/>
    </row>
    <row r="74" spans="5:83" x14ac:dyDescent="0.25">
      <c r="E74" s="4"/>
      <c r="M74" s="4"/>
      <c r="CE74" s="4"/>
    </row>
    <row r="75" spans="5:83" x14ac:dyDescent="0.25">
      <c r="E75" s="4"/>
      <c r="M75" s="4"/>
      <c r="CE75" s="4"/>
    </row>
    <row r="76" spans="5:83" x14ac:dyDescent="0.25">
      <c r="E76" s="4"/>
      <c r="M76" s="4"/>
      <c r="CE76" s="4"/>
    </row>
    <row r="77" spans="5:83" x14ac:dyDescent="0.25">
      <c r="E77" s="4"/>
      <c r="M77" s="4"/>
      <c r="CE77" s="4"/>
    </row>
    <row r="78" spans="5:83" x14ac:dyDescent="0.25">
      <c r="E78" s="4"/>
      <c r="M78" s="4"/>
      <c r="CE78" s="4"/>
    </row>
    <row r="79" spans="5:83" x14ac:dyDescent="0.25">
      <c r="E79" s="4"/>
      <c r="M79" s="4"/>
      <c r="CE79" s="4"/>
    </row>
    <row r="80" spans="5:83" x14ac:dyDescent="0.25">
      <c r="E80" s="4"/>
      <c r="M80" s="4"/>
      <c r="CE80" s="4"/>
    </row>
    <row r="81" spans="5:83" x14ac:dyDescent="0.25">
      <c r="E81" s="4"/>
      <c r="M81" s="4"/>
      <c r="CE81" s="4"/>
    </row>
    <row r="82" spans="5:83" x14ac:dyDescent="0.25">
      <c r="E82" s="4"/>
      <c r="M82" s="4"/>
      <c r="CE82" s="4"/>
    </row>
    <row r="83" spans="5:83" x14ac:dyDescent="0.25">
      <c r="E83" s="4"/>
      <c r="M83" s="4"/>
      <c r="CE83" s="4"/>
    </row>
    <row r="84" spans="5:83" x14ac:dyDescent="0.25">
      <c r="E84" s="4"/>
      <c r="M84" s="4"/>
      <c r="CE84" s="4"/>
    </row>
    <row r="85" spans="5:83" x14ac:dyDescent="0.25">
      <c r="E85" s="4"/>
      <c r="M85" s="4"/>
      <c r="CE85" s="4"/>
    </row>
    <row r="86" spans="5:83" x14ac:dyDescent="0.25">
      <c r="E86" s="4"/>
      <c r="M86" s="4"/>
      <c r="CE86" s="4"/>
    </row>
    <row r="87" spans="5:83" x14ac:dyDescent="0.25">
      <c r="E87" s="4"/>
      <c r="M87" s="4"/>
      <c r="CE87" s="4"/>
    </row>
    <row r="88" spans="5:83" x14ac:dyDescent="0.25">
      <c r="E88" s="4"/>
      <c r="M88" s="4"/>
      <c r="CE88" s="4"/>
    </row>
    <row r="89" spans="5:83" x14ac:dyDescent="0.25">
      <c r="E89" s="4"/>
      <c r="M89" s="4"/>
      <c r="CE89" s="4"/>
    </row>
    <row r="90" spans="5:83" x14ac:dyDescent="0.25">
      <c r="E90" s="4"/>
      <c r="M90" s="4"/>
      <c r="CE90" s="4"/>
    </row>
    <row r="91" spans="5:83" x14ac:dyDescent="0.25">
      <c r="E91" s="4"/>
      <c r="M91" s="4"/>
      <c r="CE91" s="4"/>
    </row>
    <row r="92" spans="5:83" x14ac:dyDescent="0.25">
      <c r="E92" s="4"/>
      <c r="M92" s="4"/>
      <c r="CE92" s="4"/>
    </row>
    <row r="93" spans="5:83" x14ac:dyDescent="0.25">
      <c r="E93" s="4"/>
      <c r="M93" s="4"/>
      <c r="CE93" s="4"/>
    </row>
    <row r="94" spans="5:83" x14ac:dyDescent="0.25">
      <c r="E94" s="4"/>
      <c r="M94" s="4"/>
      <c r="CE94" s="4"/>
    </row>
    <row r="95" spans="5:83" x14ac:dyDescent="0.25">
      <c r="E95" s="4"/>
      <c r="M95" s="4"/>
      <c r="CE95" s="4"/>
    </row>
    <row r="96" spans="5:83" x14ac:dyDescent="0.25">
      <c r="CE96" s="4"/>
    </row>
  </sheetData>
  <mergeCells count="138">
    <mergeCell ref="J5:AX5"/>
    <mergeCell ref="J6:AX6"/>
    <mergeCell ref="A15:B24"/>
    <mergeCell ref="A25:B34"/>
    <mergeCell ref="A35:B44"/>
    <mergeCell ref="AK10:AX10"/>
    <mergeCell ref="W8:AJ8"/>
    <mergeCell ref="W9:AJ9"/>
    <mergeCell ref="W10:AJ10"/>
    <mergeCell ref="W11:AJ11"/>
    <mergeCell ref="J8:V8"/>
    <mergeCell ref="J9:V9"/>
    <mergeCell ref="J10:V10"/>
    <mergeCell ref="J11:V11"/>
    <mergeCell ref="D17:D20"/>
    <mergeCell ref="D27:D30"/>
    <mergeCell ref="D31:D34"/>
    <mergeCell ref="D41:D44"/>
    <mergeCell ref="D37:D40"/>
    <mergeCell ref="E15:E24"/>
    <mergeCell ref="E25:E34"/>
    <mergeCell ref="E37:E44"/>
    <mergeCell ref="A13:D14"/>
    <mergeCell ref="I13:J13"/>
    <mergeCell ref="J7:V7"/>
    <mergeCell ref="W7:AJ7"/>
    <mergeCell ref="AK7:AX7"/>
    <mergeCell ref="AK8:AX8"/>
    <mergeCell ref="AK9:AX9"/>
    <mergeCell ref="BZ35:CD44"/>
    <mergeCell ref="BT15:BU24"/>
    <mergeCell ref="BT25:BU34"/>
    <mergeCell ref="BT35:BU44"/>
    <mergeCell ref="BY40:BY41"/>
    <mergeCell ref="BX42:BX43"/>
    <mergeCell ref="BY42:BY43"/>
    <mergeCell ref="BV36:BV37"/>
    <mergeCell ref="BW36:BW37"/>
    <mergeCell ref="BV38:BV39"/>
    <mergeCell ref="BW38:BW39"/>
    <mergeCell ref="BV40:BV41"/>
    <mergeCell ref="BW40:BW41"/>
    <mergeCell ref="BZ15:CD24"/>
    <mergeCell ref="AC13:AD13"/>
    <mergeCell ref="Q13:R13"/>
    <mergeCell ref="U13:V13"/>
    <mergeCell ref="Y13:Z13"/>
    <mergeCell ref="M13:N13"/>
    <mergeCell ref="E13:F13"/>
    <mergeCell ref="BQ13:BR13"/>
    <mergeCell ref="BX13:BY14"/>
    <mergeCell ref="BY16:BY17"/>
    <mergeCell ref="BY18:BY19"/>
    <mergeCell ref="BY20:BY21"/>
    <mergeCell ref="BY22:BY23"/>
    <mergeCell ref="AS13:AT13"/>
    <mergeCell ref="AW13:AX13"/>
    <mergeCell ref="BI13:BJ13"/>
    <mergeCell ref="BM13:BN13"/>
    <mergeCell ref="BB15:BS16"/>
    <mergeCell ref="BB17:BS20"/>
    <mergeCell ref="BB21:BS24"/>
    <mergeCell ref="BZ25:CD34"/>
    <mergeCell ref="BV16:BV17"/>
    <mergeCell ref="BV18:BV19"/>
    <mergeCell ref="BV20:BV21"/>
    <mergeCell ref="BV22:BV23"/>
    <mergeCell ref="BV13:BW14"/>
    <mergeCell ref="BW16:BW17"/>
    <mergeCell ref="BW18:BW19"/>
    <mergeCell ref="BW20:BW21"/>
    <mergeCell ref="BW22:BW23"/>
    <mergeCell ref="BX32:BX33"/>
    <mergeCell ref="BW28:BW29"/>
    <mergeCell ref="BV30:BV31"/>
    <mergeCell ref="BW30:BW31"/>
    <mergeCell ref="BV32:BV33"/>
    <mergeCell ref="BW32:BW33"/>
    <mergeCell ref="BW26:BW27"/>
    <mergeCell ref="BV28:BV29"/>
    <mergeCell ref="C15:C16"/>
    <mergeCell ref="C17:C24"/>
    <mergeCell ref="D21:D24"/>
    <mergeCell ref="BX52:CD52"/>
    <mergeCell ref="J52:BJ52"/>
    <mergeCell ref="C25:C26"/>
    <mergeCell ref="C27:C34"/>
    <mergeCell ref="C37:C44"/>
    <mergeCell ref="C35:C36"/>
    <mergeCell ref="BY30:BY31"/>
    <mergeCell ref="BY32:BY33"/>
    <mergeCell ref="BV42:BV43"/>
    <mergeCell ref="BW42:BW43"/>
    <mergeCell ref="BX36:BX37"/>
    <mergeCell ref="BY36:BY37"/>
    <mergeCell ref="BX38:BX39"/>
    <mergeCell ref="BY38:BY39"/>
    <mergeCell ref="BX40:BX41"/>
    <mergeCell ref="BV26:BV27"/>
    <mergeCell ref="BX26:BX27"/>
    <mergeCell ref="BX28:BX29"/>
    <mergeCell ref="BX30:BX31"/>
    <mergeCell ref="BY26:BY27"/>
    <mergeCell ref="BY28:BY29"/>
    <mergeCell ref="A3:I4"/>
    <mergeCell ref="J3:CD4"/>
    <mergeCell ref="A1:CD2"/>
    <mergeCell ref="R15:AC15"/>
    <mergeCell ref="AD15:AG15"/>
    <mergeCell ref="R16:AC16"/>
    <mergeCell ref="AD16:AG16"/>
    <mergeCell ref="R17:AC20"/>
    <mergeCell ref="AD17:AG24"/>
    <mergeCell ref="R21:AC24"/>
    <mergeCell ref="AH15:AS15"/>
    <mergeCell ref="AH16:AS16"/>
    <mergeCell ref="AH17:AS20"/>
    <mergeCell ref="AH21:AS24"/>
    <mergeCell ref="F17:K18"/>
    <mergeCell ref="N19:Q20"/>
    <mergeCell ref="AT18:AW20"/>
    <mergeCell ref="BZ13:CD14"/>
    <mergeCell ref="A5:I11"/>
    <mergeCell ref="BA13:BB13"/>
    <mergeCell ref="BE13:BF13"/>
    <mergeCell ref="AG13:AH13"/>
    <mergeCell ref="AK13:AL13"/>
    <mergeCell ref="AO13:AP13"/>
    <mergeCell ref="BR7:BW7"/>
    <mergeCell ref="BR8:BW11"/>
    <mergeCell ref="BX7:CD7"/>
    <mergeCell ref="CB8:CD11"/>
    <mergeCell ref="BX8:CA11"/>
    <mergeCell ref="BD8:BH11"/>
    <mergeCell ref="AY8:BC11"/>
    <mergeCell ref="AY7:BH7"/>
    <mergeCell ref="BI7:BQ7"/>
    <mergeCell ref="BI8:BQ11"/>
  </mergeCells>
  <phoneticPr fontId="1"/>
  <printOptions horizontalCentered="1"/>
  <pageMargins left="0.19685039370078741" right="0.19685039370078741" top="0.59055118110236227" bottom="0.19685039370078741" header="0.39370078740157483" footer="0.31496062992125984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73</xdr:col>
                    <xdr:colOff>28575</xdr:colOff>
                    <xdr:row>15</xdr:row>
                    <xdr:rowOff>95250</xdr:rowOff>
                  </from>
                  <to>
                    <xdr:col>74</xdr:col>
                    <xdr:colOff>76200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73</xdr:col>
                    <xdr:colOff>28575</xdr:colOff>
                    <xdr:row>17</xdr:row>
                    <xdr:rowOff>95250</xdr:rowOff>
                  </from>
                  <to>
                    <xdr:col>74</xdr:col>
                    <xdr:colOff>76200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73</xdr:col>
                    <xdr:colOff>28575</xdr:colOff>
                    <xdr:row>19</xdr:row>
                    <xdr:rowOff>95250</xdr:rowOff>
                  </from>
                  <to>
                    <xdr:col>74</xdr:col>
                    <xdr:colOff>76200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73</xdr:col>
                    <xdr:colOff>28575</xdr:colOff>
                    <xdr:row>21</xdr:row>
                    <xdr:rowOff>95250</xdr:rowOff>
                  </from>
                  <to>
                    <xdr:col>74</xdr:col>
                    <xdr:colOff>76200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75</xdr:col>
                    <xdr:colOff>28575</xdr:colOff>
                    <xdr:row>15</xdr:row>
                    <xdr:rowOff>95250</xdr:rowOff>
                  </from>
                  <to>
                    <xdr:col>76</xdr:col>
                    <xdr:colOff>85725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75</xdr:col>
                    <xdr:colOff>28575</xdr:colOff>
                    <xdr:row>17</xdr:row>
                    <xdr:rowOff>95250</xdr:rowOff>
                  </from>
                  <to>
                    <xdr:col>76</xdr:col>
                    <xdr:colOff>85725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75</xdr:col>
                    <xdr:colOff>28575</xdr:colOff>
                    <xdr:row>19</xdr:row>
                    <xdr:rowOff>95250</xdr:rowOff>
                  </from>
                  <to>
                    <xdr:col>76</xdr:col>
                    <xdr:colOff>85725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75</xdr:col>
                    <xdr:colOff>28575</xdr:colOff>
                    <xdr:row>21</xdr:row>
                    <xdr:rowOff>95250</xdr:rowOff>
                  </from>
                  <to>
                    <xdr:col>76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73</xdr:col>
                    <xdr:colOff>28575</xdr:colOff>
                    <xdr:row>25</xdr:row>
                    <xdr:rowOff>95250</xdr:rowOff>
                  </from>
                  <to>
                    <xdr:col>74</xdr:col>
                    <xdr:colOff>76200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73</xdr:col>
                    <xdr:colOff>28575</xdr:colOff>
                    <xdr:row>27</xdr:row>
                    <xdr:rowOff>95250</xdr:rowOff>
                  </from>
                  <to>
                    <xdr:col>74</xdr:col>
                    <xdr:colOff>76200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73</xdr:col>
                    <xdr:colOff>28575</xdr:colOff>
                    <xdr:row>29</xdr:row>
                    <xdr:rowOff>95250</xdr:rowOff>
                  </from>
                  <to>
                    <xdr:col>74</xdr:col>
                    <xdr:colOff>76200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73</xdr:col>
                    <xdr:colOff>28575</xdr:colOff>
                    <xdr:row>31</xdr:row>
                    <xdr:rowOff>95250</xdr:rowOff>
                  </from>
                  <to>
                    <xdr:col>74</xdr:col>
                    <xdr:colOff>76200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75</xdr:col>
                    <xdr:colOff>28575</xdr:colOff>
                    <xdr:row>25</xdr:row>
                    <xdr:rowOff>95250</xdr:rowOff>
                  </from>
                  <to>
                    <xdr:col>76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75</xdr:col>
                    <xdr:colOff>28575</xdr:colOff>
                    <xdr:row>27</xdr:row>
                    <xdr:rowOff>95250</xdr:rowOff>
                  </from>
                  <to>
                    <xdr:col>76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75</xdr:col>
                    <xdr:colOff>28575</xdr:colOff>
                    <xdr:row>29</xdr:row>
                    <xdr:rowOff>95250</xdr:rowOff>
                  </from>
                  <to>
                    <xdr:col>76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75</xdr:col>
                    <xdr:colOff>28575</xdr:colOff>
                    <xdr:row>31</xdr:row>
                    <xdr:rowOff>95250</xdr:rowOff>
                  </from>
                  <to>
                    <xdr:col>76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73</xdr:col>
                    <xdr:colOff>28575</xdr:colOff>
                    <xdr:row>35</xdr:row>
                    <xdr:rowOff>95250</xdr:rowOff>
                  </from>
                  <to>
                    <xdr:col>74</xdr:col>
                    <xdr:colOff>76200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73</xdr:col>
                    <xdr:colOff>28575</xdr:colOff>
                    <xdr:row>37</xdr:row>
                    <xdr:rowOff>95250</xdr:rowOff>
                  </from>
                  <to>
                    <xdr:col>74</xdr:col>
                    <xdr:colOff>76200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73</xdr:col>
                    <xdr:colOff>28575</xdr:colOff>
                    <xdr:row>39</xdr:row>
                    <xdr:rowOff>95250</xdr:rowOff>
                  </from>
                  <to>
                    <xdr:col>74</xdr:col>
                    <xdr:colOff>76200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73</xdr:col>
                    <xdr:colOff>28575</xdr:colOff>
                    <xdr:row>41</xdr:row>
                    <xdr:rowOff>95250</xdr:rowOff>
                  </from>
                  <to>
                    <xdr:col>74</xdr:col>
                    <xdr:colOff>76200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75</xdr:col>
                    <xdr:colOff>28575</xdr:colOff>
                    <xdr:row>35</xdr:row>
                    <xdr:rowOff>95250</xdr:rowOff>
                  </from>
                  <to>
                    <xdr:col>76</xdr:col>
                    <xdr:colOff>85725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75</xdr:col>
                    <xdr:colOff>28575</xdr:colOff>
                    <xdr:row>37</xdr:row>
                    <xdr:rowOff>95250</xdr:rowOff>
                  </from>
                  <to>
                    <xdr:col>76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75</xdr:col>
                    <xdr:colOff>28575</xdr:colOff>
                    <xdr:row>39</xdr:row>
                    <xdr:rowOff>95250</xdr:rowOff>
                  </from>
                  <to>
                    <xdr:col>76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75</xdr:col>
                    <xdr:colOff>28575</xdr:colOff>
                    <xdr:row>41</xdr:row>
                    <xdr:rowOff>95250</xdr:rowOff>
                  </from>
                  <to>
                    <xdr:col>76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コピペ用</vt:lpstr>
      <vt:lpstr>プログラム</vt:lpstr>
      <vt:lpstr>コピペ用!Print_Area</vt:lpstr>
      <vt:lpstr>プログラム!Print_Area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プログラム案</dc:title>
  <dc:creator>国立能登青少年交流の家</dc:creator>
  <cp:lastModifiedBy>ya.iwano</cp:lastModifiedBy>
  <cp:lastPrinted>2025-02-21T04:09:36Z</cp:lastPrinted>
  <dcterms:created xsi:type="dcterms:W3CDTF">1997-01-08T22:48:59Z</dcterms:created>
  <dcterms:modified xsi:type="dcterms:W3CDTF">2025-02-21T04:13:06Z</dcterms:modified>
</cp:coreProperties>
</file>